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A3ADF7-9F39-4D3B-86ED-BBF65F7C3093}" xr6:coauthVersionLast="36" xr6:coauthVersionMax="36" xr10:uidLastSave="{00000000-0000-0000-0000-000000000000}"/>
  <bookViews>
    <workbookView xWindow="0" yWindow="0" windowWidth="28800" windowHeight="12240" firstSheet="3" activeTab="3" xr2:uid="{0B566CBB-D4C2-4DBA-94C2-F0A47A120313}"/>
  </bookViews>
  <sheets>
    <sheet name="일반직 모집분야(25.06.18)" sheetId="1" state="hidden" r:id="rId1"/>
    <sheet name="일반직 모집분야(25.07.9)" sheetId="4" state="hidden" r:id="rId2"/>
    <sheet name="일반직 모집분야(25.07.17)" sheetId="2" state="hidden" r:id="rId3"/>
    <sheet name="일반직 모집분야(25.09.08)" sheetId="5" r:id="rId4"/>
    <sheet name="Sheet2" sheetId="3" state="hidden" r:id="rId5"/>
  </sheets>
  <definedNames>
    <definedName name="_xlnm.Print_Area" localSheetId="0">'일반직 모집분야(25.06.18)'!$A$1:$H$121</definedName>
    <definedName name="_xlnm.Print_Area" localSheetId="2">'일반직 모집분야(25.07.17)'!$A$1:$G$124</definedName>
    <definedName name="_xlnm.Print_Area" localSheetId="1">'일반직 모집분야(25.07.9)'!$A$1:$G$122</definedName>
    <definedName name="_xlnm.Print_Area" localSheetId="3">'일반직 모집분야(25.09.08)'!$A$1:$G$108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4" l="1"/>
  <c r="N45" i="4" s="1"/>
  <c r="N44" i="4"/>
  <c r="M44" i="4"/>
  <c r="D29" i="3" l="1"/>
  <c r="D21" i="3"/>
  <c r="D30" i="3"/>
  <c r="M46" i="2"/>
  <c r="N46" i="2" s="1"/>
  <c r="M45" i="2"/>
  <c r="N45" i="2" s="1"/>
  <c r="M43" i="1" l="1"/>
  <c r="N43" i="1" s="1"/>
  <c r="M44" i="1"/>
  <c r="N44" i="1"/>
</calcChain>
</file>

<file path=xl/sharedStrings.xml><?xml version="1.0" encoding="utf-8"?>
<sst xmlns="http://schemas.openxmlformats.org/spreadsheetml/2006/main" count="1124" uniqueCount="278">
  <si>
    <t>▪  채용 홈페이지 : www.samkee.com/recruit</t>
  </si>
  <si>
    <t>▪  홈페이지 : www.samkee.com</t>
  </si>
  <si>
    <t xml:space="preserve">  - 수원 : 경기도 수원시 권선구 오목천로 132번길 16</t>
    <phoneticPr fontId="5" type="noConversion"/>
  </si>
  <si>
    <t xml:space="preserve">  - 판교 : 경기도 성남시 분당구 판교공원로1길 7</t>
    <phoneticPr fontId="5" type="noConversion"/>
  </si>
  <si>
    <t xml:space="preserve">  - 서산 : 충남 서산시 지곡면 무장산업로 263-29</t>
    <phoneticPr fontId="5" type="noConversion"/>
  </si>
  <si>
    <t xml:space="preserve">  - 평택 : 경기도 평택시 포승읍 평택항로268번길 147</t>
    <phoneticPr fontId="5" type="noConversion"/>
  </si>
  <si>
    <t>▪  주소</t>
    <phoneticPr fontId="5" type="noConversion"/>
  </si>
  <si>
    <t>▪  연락처 : 031-680-0813, 0812</t>
  </si>
  <si>
    <t xml:space="preserve">▪  담당자 : 인사팀 </t>
    <phoneticPr fontId="5" type="noConversion"/>
  </si>
  <si>
    <t>▪  채용 확정시 해당 공고는 마감됩니다.</t>
  </si>
  <si>
    <t>▪  기재된 내용이 허위로 판단될 경우 채용을 취소합니다.</t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</si>
  <si>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기타사항</t>
    </r>
  </si>
  <si>
    <t>▪  기타 서류는 서류전형 합격자에 한 하여 면접 시 제출합니다.</t>
  </si>
  <si>
    <t>▪  지원하는 소속 및 직무를 정확하게 입력 바랍니다.</t>
    <phoneticPr fontId="5" type="noConversion"/>
  </si>
  <si>
    <t xml:space="preserve">  - 기술직군 : jobsk@samkee.com</t>
    <phoneticPr fontId="5" type="noConversion"/>
  </si>
  <si>
    <t xml:space="preserve">  - 일반직군 : job@samkee.com</t>
    <phoneticPr fontId="5" type="noConversion"/>
  </si>
  <si>
    <r>
      <rPr>
        <b/>
        <sz val="11"/>
        <color rgb="FFFF0000"/>
        <rFont val="Segoe UI Symbol"/>
        <family val="2"/>
      </rPr>
      <t>▪</t>
    </r>
    <r>
      <rPr>
        <b/>
        <sz val="11"/>
        <color rgb="FFFF0000"/>
        <rFont val="기아 Light"/>
        <family val="3"/>
        <charset val="129"/>
      </rPr>
      <t xml:space="preserve">  접수메일 </t>
    </r>
    <phoneticPr fontId="5" type="noConversion"/>
  </si>
  <si>
    <t>▪  접수방법 : 당사 홈페이지 양식 다운로드 및 작성하여, 지정 메일로 접수</t>
  </si>
  <si>
    <t>▪  제출기간 : 상시</t>
    <phoneticPr fontId="5" type="noConversion"/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</si>
  <si>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접수방법
    및  일정</t>
    </r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</si>
  <si>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 기술직군</t>
    </r>
    <phoneticPr fontId="5" type="noConversion"/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</si>
  <si>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 일반직군</t>
    </r>
    <phoneticPr fontId="5" type="noConversion"/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</si>
  <si>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전형방법
</t>
    </r>
  </si>
  <si>
    <t>▪  개인별 업무용 노트북 및 듀얼모니터 환경 제공</t>
    <phoneticPr fontId="5" type="noConversion"/>
  </si>
  <si>
    <t>▪  사내식당(3식/일), 통근버스, 기숙사, 유류지원, 근무복 제공</t>
    <phoneticPr fontId="5" type="noConversion"/>
  </si>
  <si>
    <t>▪  각종 행사지원</t>
  </si>
  <si>
    <t>▪  사내 동호회 지원</t>
    <phoneticPr fontId="5" type="noConversion"/>
  </si>
  <si>
    <t>▪  사내 입학축하금 지급</t>
    <phoneticPr fontId="5" type="noConversion"/>
  </si>
  <si>
    <t>▪  각종 포상 지원(직무발명, 장기근속자, 제안제도, 우수사원)</t>
    <phoneticPr fontId="5" type="noConversion"/>
  </si>
  <si>
    <t>▪  각종 경조사 지원 (경조휴가, 경조금 지원, 상조회 별도 운영)</t>
  </si>
  <si>
    <t>▪  사회보장제도(4대 보험, 퇴직연금, 정기 건강검진)</t>
  </si>
  <si>
    <t>▪  주 5일 근무(연차휴가, 정기휴가 지원)</t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</si>
  <si>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복리후생</t>
    </r>
  </si>
  <si>
    <t xml:space="preserve">   ※ 연차, 휴가비, 퇴직금, 성과급 별도</t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</si>
  <si>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 기술직 :  연봉 기준 4,700만원 이상 (52시간 근무 기준)</t>
    </r>
    <phoneticPr fontId="5" type="noConversion"/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</si>
  <si>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 일반직 :  사원(대졸 신입) 초임 연봉 기준 4,450만원 이상</t>
    </r>
    <phoneticPr fontId="5" type="noConversion"/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</si>
  <si>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처우조건</t>
    </r>
  </si>
  <si>
    <t>▪  정규직</t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</si>
  <si>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고용형태</t>
    </r>
  </si>
  <si>
    <t xml:space="preserve">   (당사 양식에 의거 작성)</t>
    <phoneticPr fontId="5" type="noConversion"/>
  </si>
  <si>
    <t>▪  입사지원서 / 자기소개서 / 경력소개서(경력자에 한함)</t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</si>
  <si>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제출서류</t>
    </r>
  </si>
  <si>
    <t>▪  남자는 병역필 또는 면제자</t>
  </si>
  <si>
    <t>▪  해외여행 결격사유가 없는 자</t>
  </si>
  <si>
    <t>▪  국가보훈대상자 및 장애인은 관련법에 의거 우대</t>
  </si>
  <si>
    <t>▪  자동차 부품 관련 제조업 경력자 우대</t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</si>
  <si>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기술직</t>
    </r>
    <r>
      <rPr>
        <sz val="11"/>
        <color rgb="FF000000"/>
        <rFont val="Calibri"/>
        <family val="3"/>
      </rPr>
      <t xml:space="preserve"> : </t>
    </r>
    <r>
      <rPr>
        <sz val="11"/>
        <color rgb="FF000000"/>
        <rFont val="기아 Light"/>
        <family val="3"/>
        <charset val="129"/>
      </rPr>
      <t>학력무관</t>
    </r>
    <phoneticPr fontId="5" type="noConversion"/>
  </si>
  <si>
    <r>
      <rPr>
        <sz val="11"/>
        <color rgb="FF000000"/>
        <rFont val="Segoe UI Symbol"/>
        <family val="2"/>
      </rPr>
      <t xml:space="preserve">▪ </t>
    </r>
    <r>
      <rPr>
        <sz val="11"/>
        <color rgb="FF000000"/>
        <rFont val="기아 Light"/>
        <family val="3"/>
        <charset val="129"/>
      </rPr>
      <t>일반직 : 학사 학위 이상</t>
    </r>
    <phoneticPr fontId="5" type="noConversion"/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</si>
  <si>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공통사항
</t>
    </r>
  </si>
  <si>
    <t>※ 기술직은 주/야간 2교대 근무</t>
    <phoneticPr fontId="5" type="noConversion"/>
  </si>
  <si>
    <t>※ 입사 후 수습기간 평가 결과에 따라 '삼기' 또는 '삼기에너지솔루션즈' 중 한 곳에 최종 배정될 수 있습니다</t>
    <phoneticPr fontId="5" type="noConversion"/>
  </si>
  <si>
    <t xml:space="preserve">※ 삼기에너지솔루션즈(ES)는 삼기의 전기차용 배터리 부품 사업 부문이 분할되어 설립된 회사 입니다. </t>
    <phoneticPr fontId="5" type="noConversion"/>
  </si>
  <si>
    <t>서산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</si>
  <si>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유관 업무 경력자 우대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</si>
  <si>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제품 및 부품의 치주, 형상 재료 특성 등을 측정하여 품질 
     기준에 맞는지 검증하는 역할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정밀 측정 및 검사
 ▷ 측정 데이터 분석 및 관리
 ▷ 측정장비 유지 보수 및 교정 관리
 ▷ 개발품/양산품, 정기/비정기 측정</t>
    </r>
    <phoneticPr fontId="5" type="noConversion"/>
  </si>
  <si>
    <t>신입
및
경력</t>
  </si>
  <si>
    <t>측정</t>
    <phoneticPr fontId="5" type="noConversion"/>
  </si>
  <si>
    <t>품질경영2팀</t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</si>
  <si>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제조 현장에서 품질을 유지하고 개선하기 위해 지속적으로 
      공정을 점검하고 문제를 사전 예방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현장 품질점검
 ▷ 불량 예방 및 개선 활동
 ▷ 불량 발생시 봉쇄 조치
 ▷ 표준작업 모니터링 및 교육</t>
    </r>
    <phoneticPr fontId="5" type="noConversion"/>
  </si>
  <si>
    <t>검사</t>
    <phoneticPr fontId="5" type="noConversion"/>
  </si>
  <si>
    <t>품질경영1팀</t>
    <phoneticPr fontId="5" type="noConversion"/>
  </si>
  <si>
    <r>
      <rPr>
        <b/>
        <sz val="11"/>
        <color theme="1"/>
        <rFont val="기아 Light"/>
        <family val="3"/>
        <charset val="129"/>
      </rPr>
      <t>[주요 업무]</t>
    </r>
    <r>
      <rPr>
        <sz val="11"/>
        <color theme="1"/>
        <rFont val="기아 Light"/>
        <family val="3"/>
        <charset val="129"/>
      </rPr>
      <t xml:space="preserve">
 ▷ 알루미늄 다이캐스팅 자동차 가공생산 
     - 가공라인 오퍼레이터
     - 설비, 로봇 조작 운영</t>
    </r>
    <phoneticPr fontId="5" type="noConversion"/>
  </si>
  <si>
    <t>가공</t>
    <phoneticPr fontId="5" type="noConversion"/>
  </si>
  <si>
    <t>품질가공생산팀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</si>
  <si>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유관 업무 경력자 우대
  ▷ 지게차 운전기능사 자격증 보유자 우대</t>
    </r>
    <phoneticPr fontId="5" type="noConversion"/>
  </si>
  <si>
    <r>
      <rPr>
        <b/>
        <sz val="11"/>
        <color theme="1"/>
        <rFont val="기아 Light"/>
        <family val="3"/>
        <charset val="129"/>
      </rPr>
      <t>[주요 업무]</t>
    </r>
    <r>
      <rPr>
        <sz val="11"/>
        <color theme="1"/>
        <rFont val="기아 Light"/>
        <family val="3"/>
        <charset val="129"/>
      </rPr>
      <t xml:space="preserve">
 ▷ 알루미늄 합금 생산
 ▷ 지게차를 이용한 원재료 용해로 투입 및 용해</t>
    </r>
    <phoneticPr fontId="5" type="noConversion"/>
  </si>
  <si>
    <t>합금생산</t>
    <phoneticPr fontId="5" type="noConversion"/>
  </si>
  <si>
    <t>품질합금생산팀</t>
    <phoneticPr fontId="5" type="noConversion"/>
  </si>
  <si>
    <t>합금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</si>
  <si>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설비보전 관련 경력자 우대 
  ▷ 전기기능사 보유자 우대 
  ▷ 기계 관련 자격증 보유자 우대 
  ▷ PLC 사용 경험자
  ▷ 기계/유압/전기 관련 지식 보유자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</si>
  <si>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생산설비 유지/보수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설비 보전 업무
 ▷ 설비 개선작업
 ▷ 유틸리티 설비 보전
 ▷ 설비 예방 보전 </t>
    </r>
    <phoneticPr fontId="5" type="noConversion"/>
  </si>
  <si>
    <t>생산설비
유지/보수</t>
    <phoneticPr fontId="5" type="noConversion"/>
  </si>
  <si>
    <t>설비기술팀</t>
    <phoneticPr fontId="5" type="noConversion"/>
  </si>
  <si>
    <t>평택</t>
    <phoneticPr fontId="5" type="noConversion"/>
  </si>
  <si>
    <r>
      <rPr>
        <b/>
        <sz val="11"/>
        <color theme="1"/>
        <rFont val="기아 Light"/>
        <family val="3"/>
        <charset val="129"/>
      </rPr>
      <t>[주요 업무]</t>
    </r>
    <r>
      <rPr>
        <sz val="11"/>
        <color theme="1"/>
        <rFont val="기아 Light"/>
        <family val="3"/>
        <charset val="129"/>
      </rPr>
      <t xml:space="preserve">
 ▷ 알루미늄 다이캐스팅 자동차 부품 주조 업무</t>
    </r>
    <phoneticPr fontId="5" type="noConversion"/>
  </si>
  <si>
    <t>주조</t>
    <phoneticPr fontId="5" type="noConversion"/>
  </si>
  <si>
    <t>품질생산팀</t>
    <phoneticPr fontId="5" type="noConversion"/>
  </si>
  <si>
    <r>
      <rPr>
        <b/>
        <sz val="11"/>
        <color theme="1"/>
        <rFont val="기아 Light"/>
        <family val="3"/>
        <charset val="129"/>
      </rPr>
      <t>[주요 업무]</t>
    </r>
    <r>
      <rPr>
        <sz val="11"/>
        <color theme="1"/>
        <rFont val="기아 Light"/>
        <family val="3"/>
        <charset val="129"/>
      </rPr>
      <t xml:space="preserve">
 ▷ 알루미늄 다이캐스팅 자동차 부품 금형 관리
     - 금형 분해 조립, 금형 사상, 금형 청소, 금형 파손 및
       마모 상태 점검 및 수리 등</t>
    </r>
    <phoneticPr fontId="5" type="noConversion"/>
  </si>
  <si>
    <t>금형</t>
    <phoneticPr fontId="5" type="noConversion"/>
  </si>
  <si>
    <t>기술직</t>
    <phoneticPr fontId="5" type="noConversion"/>
  </si>
  <si>
    <t>경영학과
기계자동차로봇공학
화학공학과
미래모빌리티공학과
전기전자공학과</t>
    <phoneticPr fontId="5" type="noConversion"/>
  </si>
  <si>
    <t>경영,회계 / 산업공학, 기계(자동차/생산공학)공학, 기계메카트로닉스 / 통계학, 재료공학, 금속공학</t>
    <phoneticPr fontId="5" type="noConversion"/>
  </si>
  <si>
    <t>수원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</si>
  <si>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ESH 총무 업무 경력 5년 이상
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</si>
  <si>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ESH 총무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자산/비품관리
 ▷ 총무 거래처 마감
 ▷ ESH 업무(안전/보건/소방관리)</t>
    </r>
    <phoneticPr fontId="5" type="noConversion"/>
  </si>
  <si>
    <t>경력</t>
    <phoneticPr fontId="5" type="noConversion"/>
  </si>
  <si>
    <t>ESH총무</t>
    <phoneticPr fontId="5" type="noConversion"/>
  </si>
  <si>
    <t>전장사업실
(ES)</t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</si>
  <si>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설비 보전 경력  5년 이상
</t>
    </r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생산설비 신,증설 구축 경험자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</si>
  <si>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설비보전 담당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▷공장 생산 설비보전 및 제어
 ▷ 설비보전 점검 및 예방활동
 ▷ 공장 내 각종 시설물 관리 유지보수
 ▷ 설비 Trouble 이슈 불량 원인 파악/개선 진행
 ▷ 설비 이력 관리</t>
    </r>
    <phoneticPr fontId="5" type="noConversion"/>
  </si>
  <si>
    <t>전장부품
설비보전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</si>
  <si>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제조업 유경험자
   ▷ CAD, Solidworks 등 기계 설계 프로그램 능숙자
   ▷ 설비 개발 및 자동화 PM 업무 수행자
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</si>
  <si>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설비기술 담당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설비 설계/제작
▷금형 및 지그 개발
▷ 설비/금형 협력사 관리
▷ 공정 라인 자동화 
▷ 신규 설비 셋업
▷ 설비 관련 문서 및 관리 이력 정리</t>
    </r>
    <phoneticPr fontId="5" type="noConversion"/>
  </si>
  <si>
    <t>전장부품
설비기술</t>
    <phoneticPr fontId="5" type="noConversion"/>
  </si>
  <si>
    <t>자동차 관련 계열의 전공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</si>
  <si>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자동차 부품회사  경력  5년 이상
   ▷ MES/ERP시스템 사용 경험 있는 자
</t>
    </r>
    <r>
      <rPr>
        <b/>
        <sz val="11"/>
        <color theme="1"/>
        <rFont val="기아 Light"/>
        <family val="3"/>
        <charset val="129"/>
      </rPr>
      <t xml:space="preserve"> 
 [우대사항]</t>
    </r>
    <r>
      <rPr>
        <sz val="11"/>
        <color theme="1"/>
        <rFont val="기아 Light"/>
        <family val="3"/>
        <charset val="129"/>
      </rPr>
      <t xml:space="preserve">
  ▷ Wire harness 경력 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</si>
  <si>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생산 관리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고객사 발주 대비 생산 계획 작성
▷ 공정 품질 관리
▷ 생산계획 수립 및 관리. 
지표관리(설비가동률, 생산성, 불량률 등)
▷ 공정관리 및 현장 개선 활동
▷ 현장 인원관리
▷ 외주업체 관리
▷ MES/ERP 운영</t>
    </r>
    <phoneticPr fontId="5" type="noConversion"/>
  </si>
  <si>
    <t>전장부품
생산관리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</si>
  <si>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자동차 부품회사  품질 경력  3년 이상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</si>
  <si>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수입검사(IQC), 출하검사(OQC) 운영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수입검사, 출하검사 운영
   - 전 협력사 납품 수입검사
   - 전 모델 출하검사
   - 부품 협력사 관리(승인, 심사, 4M)
▷ 외주 업체 전담 관리 및 개선
   -  도금, SMT
</t>
    </r>
    <phoneticPr fontId="5" type="noConversion"/>
  </si>
  <si>
    <t>전장부품
품질</t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</si>
  <si>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공정품질(PQC) 개선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공정 품질 개선
     - LPA 운영
     - 공정 패트롤 검사
     - 공정 자주검사 운영
     - 공정 불량 개선
▷ 공정 작업 표준 개선
▷ 공정 품질 Data 정합성 관리 및 개선</t>
    </r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</si>
  <si>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 ▷ 학사 학위 이상 소지자
   ▷ 자동차 부품회사  경력  5년 이상
</t>
    </r>
    <r>
      <rPr>
        <b/>
        <sz val="11"/>
        <color theme="1"/>
        <rFont val="기아 Light"/>
        <family val="3"/>
        <charset val="129"/>
      </rPr>
      <t xml:space="preserve"> 
 [우대사항]</t>
    </r>
    <r>
      <rPr>
        <sz val="11"/>
        <color theme="1"/>
        <rFont val="기아 Light"/>
        <family val="3"/>
        <charset val="129"/>
      </rPr>
      <t xml:space="preserve">
  ▷ Wire harness 경력자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</si>
  <si>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Project Manager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전장부품 프로젝트 관리(APQP)
 ▷ 프로젝트 현황 및 이슈 점검, 대책 수립
 ▷ 고객 대응 및 문제 해결</t>
    </r>
    <phoneticPr fontId="5" type="noConversion"/>
  </si>
  <si>
    <t>전장부품 PM
(Project Manager)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</si>
  <si>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자동차 부품회사  경력  5년 이상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</si>
  <si>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전장부품 물류 및 창고 관리 운영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원자재, 완제품 입출고 관리
 ▷ 창고 관리(레이아웃 최적화)
 ▷ 재고관리(선입선출관리)
 ▷ 포장 관리
 ▷ ERP 운영
 ▷ 물류 실적 관리</t>
    </r>
    <phoneticPr fontId="5" type="noConversion"/>
  </si>
  <si>
    <t>전장부품 물류,
창고 관리</t>
    <phoneticPr fontId="5" type="noConversion"/>
  </si>
  <si>
    <t>판교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</si>
  <si>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▷ 기계,조선,자동차,항공 관련 공학 학사 학위 이상 소지자
 ▷ CAD, 3D Modeling 능숙자(Solidworks &amp; Catia)
 ▷ 구조해석 능숙자
 ▷ 군수관련 개발/과제 유경험자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▷ 유동해석, 열해석 능숙자
 ▷ 외국어 능력 우수자(영어)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</si>
  <si>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군수사업 제품 기획, 제안, 설계, 제작 등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군수관련 신규사업 기획
 ▷ 정부 또는 방산업체 대상 신규사업 제안서 작성
 ▷ 군수 제품 및 부품 설계/해석
 ▷ 군수 제품 제작
 ▷ 군수 제품 시험(신뢰성) 및 평가</t>
    </r>
    <phoneticPr fontId="5" type="noConversion"/>
  </si>
  <si>
    <t>신입
및
경력</t>
    <phoneticPr fontId="5" type="noConversion"/>
  </si>
  <si>
    <t>군수사업</t>
    <phoneticPr fontId="5" type="noConversion"/>
  </si>
  <si>
    <t>D Lab팀
(ES)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</si>
  <si>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자동차 부품 선행 품질 관리 또는
      양산 품질 관리 경력
 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외국어 가능자(영어)
  ▷ 외국계 자동차 또는 LGES/Skon 고객 대응 경험자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</si>
  <si>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신규 개발 ITEM 품질 관리
 ▷ 공정 품질 관리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APQP 단계별 품질 관리
 ▷ PPAP 관리 (4M 관리)
 ▷ 주조 공정 품질 관리
 ▷ 공정 개선 TFT 참여
 ▷ 협력사 관리(공정 점검 및 개선 활동)</t>
    </r>
    <phoneticPr fontId="5" type="noConversion"/>
  </si>
  <si>
    <t>경력</t>
  </si>
  <si>
    <t>품질관리(보증)</t>
    <phoneticPr fontId="5" type="noConversion"/>
  </si>
  <si>
    <t>품질경영팀
(ES)</t>
  </si>
  <si>
    <t>비율</t>
    <phoneticPr fontId="5" type="noConversion"/>
  </si>
  <si>
    <t>차액</t>
    <phoneticPr fontId="5" type="noConversion"/>
  </si>
  <si>
    <t>실행가</t>
    <phoneticPr fontId="5" type="noConversion"/>
  </si>
  <si>
    <t>견적가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</si>
  <si>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학사학위 이상 소지자
  ▷ 상장사 공시 경력 5년 이상 10년 이내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DART 등 공시시스템 능력 우수자 
  ▷ MS OFFICE 능력 우수자
  ▷ 영어 회화 및 문서 작성 가능자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</si>
  <si>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IR/공시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▷ 공시 및 주식사무
    -  코스닥 상장사 공시 업무
    -  주주총회, 이사회 준비 및 개최
    -  주식 사무 전반 관리
▷ IR
    -  IR자료 작성(재무실적, 회사 정보 등)
    -  투자자 대응 및 기업설명회 진행
    -  언론홍보 및 보도자료 작성(기사 기획 및 콘텐츠 발굴)</t>
    </r>
    <phoneticPr fontId="5" type="noConversion"/>
  </si>
  <si>
    <t>IIR/공시</t>
    <phoneticPr fontId="5" type="noConversion"/>
  </si>
  <si>
    <t>재경팀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</si>
  <si>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상경계열 학사학위 이상 소지자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유관 경력 3년 이내
  ▷ 회계관련 자격증 소지자
  ▷ 컴퓨터 활용 능력 우수자(EXCEL 고급활용, 문서작성)
  ▷ 영어 회화 및 문서 작성 가능자
  ▷ 관련학과 전공자
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</si>
  <si>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전반적인 재경업무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▷ 회계관리
    - 전반적인 회계 업무 관리
    - 부가세 신고
    - 회계감사 자료 작성
▷ 자금관리
    - 자금 출납 및 관리
    - 일일 자금 보고
    - 결산 업무</t>
    </r>
    <phoneticPr fontId="5" type="noConversion"/>
  </si>
  <si>
    <t>재경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</si>
  <si>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유관 경력 5년 이상인 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산업공학, 기계공학 전공자
  ▷ OA능력 우수자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</si>
  <si>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생산기획팀 업무개선 (중간관리 책임자)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제품 재고 지속적 모니터링 
 ▷ EPM, MOM, SCM 시스템 고도화 및 안정화</t>
    </r>
    <phoneticPr fontId="5" type="noConversion"/>
  </si>
  <si>
    <t>생산관리</t>
    <phoneticPr fontId="5" type="noConversion"/>
  </si>
  <si>
    <t>생산기획팀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</si>
  <si>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유관 경력 3년 이상인 자
  ▷ Java, React, C# 가능자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유관업무 경험자
  ▷ Blazor, Kotlin, Asp.Net, SQL 등
  ▷ Web, App 개발 가능자 
  ▷ 제조업 IT 프로젝트 경험자 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</si>
  <si>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MOM(제조운영관리 시스템) 웹 시스템 운영/개발 관리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MOM(제조운영관리 시스템) 웹 시스템 운영 및 개발 
 ▷ 업무분석 및 시스템 설계 업무
 ▷ IT 프로젝트 업무
</t>
    </r>
    <phoneticPr fontId="5" type="noConversion"/>
  </si>
  <si>
    <t>시스템 운영
및 개발</t>
    <phoneticPr fontId="5" type="noConversion"/>
  </si>
  <si>
    <t>경영정보팀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</si>
  <si>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▷  학사 학위 이상 소지자
 ▷  OA능력 우수자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동종 업계 경력자
      ( 금형/ 설비 제작/ 보전 업무 유경험자 )
 ▷ 설계/ 생산기술/ 공무 부서 발주 경험자
 ▷ 캐드 / 3D 모델링 사용 가능자
 ▷ 원가 실무 담당자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</si>
  <si>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구매 업무 지원 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신규 업체 발굴 
 ▷ 업체 선정 및 발주
    - 금형 / 설비의 상세 견적 검토
    - 제작 사양 적합성 검토
    - 제조 원가 검토 
    - 계약서 작성 </t>
    </r>
    <phoneticPr fontId="5" type="noConversion"/>
  </si>
  <si>
    <t>구매</t>
    <phoneticPr fontId="5" type="noConversion"/>
  </si>
  <si>
    <t>구매팀</t>
    <phoneticPr fontId="5" type="noConversion"/>
  </si>
  <si>
    <t>일반직</t>
    <phoneticPr fontId="5" type="noConversion"/>
  </si>
  <si>
    <t>기계자동차로봇공학
화학공학과
미래모빌리티공학과
전기전자공학과</t>
    <phoneticPr fontId="5" type="noConversion"/>
  </si>
  <si>
    <t>속공학과, 재료공학과, 화학공학과, 환경공학과" 전공자가 업무 수행하기 적합하다고 생각합니다.</t>
    <phoneticPr fontId="5" type="noConversion"/>
  </si>
  <si>
    <t>서산</t>
    <phoneticPr fontId="20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</si>
  <si>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이공계열 학사 학위 이상 소지자
</t>
    </r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유관업무 경력자
  ▷재료, 금속, 환경 공학과 출신
  ▷ OA 상급 활용자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</si>
  <si>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 ▷ 원,부자재 관리
 ▷ 생산 공정 관리
 ▷ 생산현장 모니터링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원,부자재 재고 파악 및 구매 발주
 ▷ 생산 계획 대비 실행 정도 관리
 ▷ 생산 데이터를 수집하고 분석하여 개선점 도출
 ▷ 생산 프로세스를 지속적으로 개선하고 효율성을 향상시킴</t>
    </r>
    <phoneticPr fontId="5" type="noConversion"/>
  </si>
  <si>
    <t>합금생산팀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</si>
  <si>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경력 3년 이상인 자
  ▷ 영어회화 가능자
</t>
    </r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유관업무 경력자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</si>
  <si>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자동차부품 품질관리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해외고객사 대응
   - PPAP 및 4M 서류 작성
   - 공정감사 대응
   - 품질문제 대책 수립
   - 품질지수 개선/관리
</t>
    </r>
    <phoneticPr fontId="5" type="noConversion"/>
  </si>
  <si>
    <t>품질관리</t>
    <phoneticPr fontId="5" type="noConversion"/>
  </si>
  <si>
    <t xml:space="preserve"> 산업공학, 제조관련 공학, 통계학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</si>
  <si>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경력 3년 이상인 자
</t>
    </r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유관업무 경력자
  ▷ 영어회화 가능자</t>
    </r>
    <phoneticPr fontId="5" type="noConversion"/>
  </si>
  <si>
    <t>판교</t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</si>
  <si>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학사 학위 이상 소지자(상경계열)
</t>
    </r>
    <r>
      <rPr>
        <b/>
        <sz val="11"/>
        <color theme="1"/>
        <rFont val="기아 Light"/>
        <family val="3"/>
        <charset val="129"/>
      </rPr>
      <t xml:space="preserve">
 [우대사항]
 </t>
    </r>
    <r>
      <rPr>
        <sz val="11"/>
        <color theme="1"/>
        <rFont val="기아 Light"/>
        <family val="3"/>
        <charset val="129"/>
      </rPr>
      <t xml:space="preserve">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회계 경력 3년 이상
 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내부회계관리제도(K-SOX) 업무 유경험자
 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회계관련 자격증 소지자
 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컴퓨터 활용 능력 우수자
 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관련학과 전공자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</si>
  <si>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내부회계관리제도 운영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</t>
    </r>
    <r>
      <rPr>
        <sz val="11"/>
        <color theme="1"/>
        <rFont val="Segoe UI Symbol"/>
        <family val="3"/>
      </rPr>
      <t>▷</t>
    </r>
    <r>
      <rPr>
        <sz val="11"/>
        <color theme="1"/>
        <rFont val="기아 Light"/>
        <family val="3"/>
        <charset val="129"/>
      </rPr>
      <t xml:space="preserve"> 내부회계관리제도 설계 및 운영
   - 연간 계획 수립
   - 통제 변화 관리
   - 설계 및 운영평가
   - 증적 관리
   - 감사 수검
</t>
    </r>
    <phoneticPr fontId="5" type="noConversion"/>
  </si>
  <si>
    <t>내부회계관리</t>
  </si>
  <si>
    <t>내부통제팀</t>
  </si>
  <si>
    <r>
      <rPr>
        <b/>
        <sz val="11"/>
        <color rgb="FF000000"/>
        <rFont val="기아 Light"/>
        <family val="3"/>
        <charset val="129"/>
      </rPr>
      <t xml:space="preserve"> [필수사항]</t>
    </r>
    <r>
      <rPr>
        <sz val="11"/>
        <color rgb="FF000000"/>
        <rFont val="기아 Light"/>
        <family val="3"/>
        <charset val="129"/>
      </rPr>
      <t xml:space="preserve">
  ▷ 학사 학위 이상 소지자로서 안전 업무 경력 4년 이상인 자
  ▷ 산업안전기사 소지자
  ▷ 안전관리 법정 선임 가능자
</t>
    </r>
    <r>
      <rPr>
        <b/>
        <sz val="11"/>
        <color rgb="FF000000"/>
        <rFont val="기아 Light"/>
        <family val="3"/>
        <charset val="129"/>
      </rPr>
      <t xml:space="preserve"> [우대사항]</t>
    </r>
    <r>
      <rPr>
        <sz val="11"/>
        <color rgb="FF000000"/>
        <rFont val="기아 Light"/>
        <family val="3"/>
        <charset val="129"/>
      </rPr>
      <t xml:space="preserve">
  ▷ 안전업무 유경험자</t>
    </r>
    <phoneticPr fontId="5" type="noConversion"/>
  </si>
  <si>
    <r>
      <rPr>
        <b/>
        <sz val="11"/>
        <color rgb="FF000000"/>
        <rFont val="기아 Light"/>
        <family val="3"/>
        <charset val="129"/>
      </rPr>
      <t>[역할]</t>
    </r>
    <r>
      <rPr>
        <sz val="11"/>
        <color rgb="FF000000"/>
        <rFont val="기아 Light"/>
        <family val="3"/>
        <charset val="129"/>
      </rPr>
      <t xml:space="preserve">
 ▷ 안전관리자
</t>
    </r>
    <r>
      <rPr>
        <b/>
        <sz val="11"/>
        <color rgb="FF000000"/>
        <rFont val="기아 Light"/>
        <family val="3"/>
        <charset val="129"/>
      </rPr>
      <t xml:space="preserve">
[주요 업무]</t>
    </r>
    <r>
      <rPr>
        <sz val="11"/>
        <color rgb="FF000000"/>
        <rFont val="기아 Light"/>
        <family val="3"/>
        <charset val="129"/>
      </rPr>
      <t xml:space="preserve">
 ▷ 안전관리계획 수립 및 교육 시행
 ▷ 사내 및 협력사 안전관리 업무
 ▷ 안전관리자 업무 및 부대 업무</t>
    </r>
    <phoneticPr fontId="5" type="noConversion"/>
  </si>
  <si>
    <t>안전</t>
    <phoneticPr fontId="5" type="noConversion"/>
  </si>
  <si>
    <t>안전보건팀</t>
    <phoneticPr fontId="5" type="noConversion"/>
  </si>
  <si>
    <t>근무지</t>
  </si>
  <si>
    <t>자격요건</t>
  </si>
  <si>
    <t>역할 및 업무</t>
    <phoneticPr fontId="5" type="noConversion"/>
  </si>
  <si>
    <t>모집구분</t>
    <phoneticPr fontId="5" type="noConversion"/>
  </si>
  <si>
    <t>직무명</t>
    <phoneticPr fontId="5" type="noConversion"/>
  </si>
  <si>
    <t>팀</t>
    <phoneticPr fontId="5" type="noConversion"/>
  </si>
  <si>
    <t>직군</t>
    <phoneticPr fontId="5" type="noConversion"/>
  </si>
  <si>
    <t>기술영업</t>
    <phoneticPr fontId="5" type="noConversion"/>
  </si>
  <si>
    <r>
      <rPr>
        <b/>
        <sz val="16"/>
        <color rgb="FFFF0000"/>
        <rFont val="기아 Light"/>
        <family val="3"/>
        <charset val="129"/>
      </rPr>
      <t>▣</t>
    </r>
    <r>
      <rPr>
        <b/>
        <sz val="16"/>
        <color rgb="FF000000"/>
        <rFont val="기아 Light"/>
        <family val="3"/>
        <charset val="129"/>
      </rPr>
      <t xml:space="preserve"> 모집분야</t>
    </r>
  </si>
  <si>
    <t>영업</t>
    <phoneticPr fontId="5" type="noConversion"/>
  </si>
  <si>
    <t>계약직</t>
    <phoneticPr fontId="2" type="noConversion"/>
  </si>
  <si>
    <t>인사팀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</si>
  <si>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인근 거주자, 해당 직무 근무 경험
  ▷ 급여 아웃소싱 업무 경력자
  ▷ OA능력 우수자</t>
    </r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</si>
  <si>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인사팀 전반 업무 
 ▷ 출산 휴가 대체 인력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급여 담당자 업무
 ▷ 급여 관련 대응 업무
 ▷ 그 외 사무 업무
</t>
    </r>
    <phoneticPr fontId="5" type="noConversion"/>
  </si>
  <si>
    <t>출산 휴가 
대체 인력</t>
    <phoneticPr fontId="5" type="noConversion"/>
  </si>
  <si>
    <t>소재개발팀</t>
    <phoneticPr fontId="5" type="noConversion"/>
  </si>
  <si>
    <t xml:space="preserve"> 공정 개발 연구원</t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</si>
  <si>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다이캐스팅 알루미늄 합금 및 공정 개발
 ▷ 정부과제 수행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알루미늄 합금 및 공정 기술 개발
 ▷ 정부과제 수행 및 지원
 ▷ 신기술 적용 부품 생산 지원</t>
    </r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</si>
  <si>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신소재 공학, 기계 공학 전공 석사 이상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정부과제 유경험자 
  ▷ 합금 설계, 개발 유경험자</t>
    </r>
    <phoneticPr fontId="5" type="noConversion"/>
  </si>
  <si>
    <t>▪  파일 및 메일제목 : (팀)(직무)(성명)  =&gt; 예) (제품개발)(영업/원가관리)(홍길동)</t>
  </si>
  <si>
    <t>신입</t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</si>
  <si>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▷  학사 학위 이상 소지자
 ▷  OA능력 우수자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기계공학 전공자 우대
  ▷ 동종 업계 경력자
      ( 금형/ 설비 제작/ 보전 업무 유경험자 )
 ▷ 설계/ 생산기술/ 공무 부서 발주 경험자
 ▷ 캐드 / 3D 모델링 사용 가능자
 ▷ 원가 실무 담당자</t>
    </r>
    <phoneticPr fontId="5" type="noConversion"/>
  </si>
  <si>
    <t>신입</t>
    <phoneticPr fontId="2" type="noConversion"/>
  </si>
  <si>
    <t>주조생산팀</t>
    <phoneticPr fontId="5" type="noConversion"/>
  </si>
  <si>
    <r>
      <rPr>
        <b/>
        <sz val="11"/>
        <rFont val="기아 Light"/>
        <family val="3"/>
        <charset val="129"/>
      </rPr>
      <t>[역할]</t>
    </r>
    <r>
      <rPr>
        <sz val="11"/>
        <rFont val="기아 Light"/>
        <family val="3"/>
        <charset val="129"/>
      </rPr>
      <t xml:space="preserve">
 ▷ 신규 개발 ITEM 품질 관리
 ▷ 공정 품질 관리
</t>
    </r>
    <r>
      <rPr>
        <b/>
        <sz val="11"/>
        <rFont val="기아 Light"/>
        <family val="3"/>
        <charset val="129"/>
      </rPr>
      <t xml:space="preserve">
[주요 업무]</t>
    </r>
    <r>
      <rPr>
        <sz val="11"/>
        <rFont val="기아 Light"/>
        <family val="3"/>
        <charset val="129"/>
      </rPr>
      <t xml:space="preserve">
 ▷ APQP 단계별 품질 관리
 ▷ PPAP 관리 (4M 관리)
 ▷ 주조 공정 품질 관리
 ▷ 공정 개선 TFT 참여
 ▷ 협력사 관리(공정 점검 및 개선 활동)</t>
    </r>
    <phoneticPr fontId="5" type="noConversion"/>
  </si>
  <si>
    <r>
      <rPr>
        <b/>
        <sz val="11"/>
        <rFont val="기아 Light"/>
        <family val="3"/>
        <charset val="129"/>
      </rPr>
      <t xml:space="preserve"> [필수사항]</t>
    </r>
    <r>
      <rPr>
        <sz val="11"/>
        <rFont val="기아 Light"/>
        <family val="3"/>
        <charset val="129"/>
      </rPr>
      <t xml:space="preserve">
  ▷ 학사 학위 이상 소지자
  ▷ 자동차 부품 선행 품질 관리 또는
      양산 품질 관리 경력
 </t>
    </r>
    <r>
      <rPr>
        <b/>
        <sz val="11"/>
        <rFont val="기아 Light"/>
        <family val="3"/>
        <charset val="129"/>
      </rPr>
      <t xml:space="preserve">
 [우대사항]</t>
    </r>
    <r>
      <rPr>
        <sz val="11"/>
        <rFont val="기아 Light"/>
        <family val="3"/>
        <charset val="129"/>
      </rPr>
      <t xml:space="preserve">
  ▷ 외국어 가능자(영어)
  ▷ 외국계 자동차 또는 LGES/Skon 고객 대응 경험자</t>
    </r>
    <phoneticPr fontId="5" type="noConversion"/>
  </si>
  <si>
    <t>삭제</t>
    <phoneticPr fontId="2" type="noConversion"/>
  </si>
  <si>
    <t>추가</t>
    <phoneticPr fontId="2" type="noConversion"/>
  </si>
  <si>
    <t>수정</t>
    <phoneticPr fontId="2" type="noConversion"/>
  </si>
  <si>
    <t>구매팀</t>
  </si>
  <si>
    <t>경영정보팀</t>
  </si>
  <si>
    <t>생산기획팀</t>
  </si>
  <si>
    <t>소재개발팀</t>
  </si>
  <si>
    <t>재경팀</t>
  </si>
  <si>
    <t>D Lab팀
(ES)</t>
  </si>
  <si>
    <t>품질생산팀</t>
  </si>
  <si>
    <t>설비기술팀</t>
  </si>
  <si>
    <t>품질합금생산팀</t>
  </si>
  <si>
    <t>품질가공생산팀</t>
  </si>
  <si>
    <t>품질경영1팀</t>
  </si>
  <si>
    <t>품질경영2팀</t>
  </si>
  <si>
    <t>팀명</t>
    <phoneticPr fontId="2" type="noConversion"/>
  </si>
  <si>
    <t>지원자수</t>
    <phoneticPr fontId="2" type="noConversion"/>
  </si>
  <si>
    <t>전장사업실
(ES)전장부품 물류,
창고 관리</t>
  </si>
  <si>
    <t>전장사업실
(ES)전장부품
품질</t>
  </si>
  <si>
    <t>전장사업실
(ES)전장부품
생산관리</t>
  </si>
  <si>
    <t>전장사업실
(ES)전장부품
설비기술</t>
  </si>
  <si>
    <t>전장사업실
(ES)전장부품
설비보전</t>
  </si>
  <si>
    <t>전장사업실
(ES)ESH총무</t>
  </si>
  <si>
    <t>구분</t>
    <phoneticPr fontId="2" type="noConversion"/>
  </si>
  <si>
    <t>합계</t>
    <phoneticPr fontId="2" type="noConversion"/>
  </si>
  <si>
    <t>일반직 지원자 수</t>
    <phoneticPr fontId="2" type="noConversion"/>
  </si>
  <si>
    <t>기술직 지원자 수</t>
    <phoneticPr fontId="2" type="noConversion"/>
  </si>
  <si>
    <t>전장사업실
(ES)전장부품 PM</t>
    <phoneticPr fontId="2" type="noConversion"/>
  </si>
  <si>
    <t>일
반
직</t>
    <phoneticPr fontId="2" type="noConversion"/>
  </si>
  <si>
    <t>기
술
직</t>
    <phoneticPr fontId="2" type="noConversion"/>
  </si>
  <si>
    <t>2025년도 일반직군 유료 채용공고 진행 결과(25년 2차)</t>
    <phoneticPr fontId="2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</si>
  <si>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다이캐스팅 공정관리를 통한 생산성 및 품질 개선/유지
관리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생산성 개선/관리(비가동 원인분석/개선) 
 ▷ 소재품질 개선/관리(불량 원인분석/개선)
 ▷ 주조 부자재 재고/사용량 분석 및 경비 절감 업무</t>
    </r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</si>
  <si>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OA능력 우수자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AutoCAD 가능자</t>
    </r>
    <phoneticPr fontId="5" type="noConversion"/>
  </si>
  <si>
    <t>기술영업팀
(ES)</t>
    <phoneticPr fontId="5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</si>
  <si>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북미 배터리 공급사 업무 지원 및 고객 대응
 ▷ 프로젝트 메니저 역할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▷ 북미 고객 개발 대응
 ▷ 배터리 부품 사업 신규 발굴 및 영업
 ▷ 견적서 작성 및 원가 검토
 ▷ 미국 공장 지원 업무
 ▷ 프로젝트 개발 메니저
 ▷ APQP 프로세서 집행</t>
    </r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</si>
  <si>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이공계열( 전기, 전자, 기계공학 ) 전공자
  ▷ 영어 회화 및 문서 작성 가능자
</t>
    </r>
    <r>
      <rPr>
        <b/>
        <sz val="11"/>
        <color theme="1"/>
        <rFont val="기아 Light"/>
        <family val="3"/>
        <charset val="129"/>
      </rPr>
      <t xml:space="preserve">
 [우대사항]</t>
    </r>
    <r>
      <rPr>
        <sz val="11"/>
        <color theme="1"/>
        <rFont val="기아 Light"/>
        <family val="3"/>
        <charset val="129"/>
      </rPr>
      <t xml:space="preserve">
  ▷ 자동차부품 원가 업무 경력자
  ▷ 엑셀 능력 상급 보유자
  ▷ 원활한 커뮤니케이션 능력 보유자
</t>
    </r>
    <phoneticPr fontId="5" type="noConversion"/>
  </si>
  <si>
    <t>[주요 업무]
 ▷ 알루미늄 다이캐스팅 자동차 부품 금형 관리
     - 금형 분해 조립, 금형 사상, 금형 청소, 금형 파손 및
       마모 상태 점검 및 수리 등</t>
  </si>
  <si>
    <t xml:space="preserve"> [우대사항]
  ▷ 유관 업무 경력자 우대</t>
  </si>
  <si>
    <t>추가</t>
    <phoneticPr fontId="2" type="noConversion"/>
  </si>
  <si>
    <t>생산팀</t>
    <phoneticPr fontId="5" type="noConversion"/>
  </si>
  <si>
    <t>금형운영 및 관리</t>
    <phoneticPr fontId="5" type="noConversion"/>
  </si>
  <si>
    <r>
      <rPr>
        <b/>
        <sz val="11"/>
        <color rgb="FF000000"/>
        <rFont val="기아 Light"/>
        <family val="3"/>
        <charset val="129"/>
      </rPr>
      <t>[역할]</t>
    </r>
    <r>
      <rPr>
        <sz val="11"/>
        <color rgb="FF000000"/>
        <rFont val="기아 Light"/>
        <family val="3"/>
        <charset val="129"/>
      </rPr>
      <t xml:space="preserve">
 ▷ AL 다이캐스팅 금형 운영 및 관리
</t>
    </r>
    <r>
      <rPr>
        <b/>
        <sz val="11"/>
        <color rgb="FF000000"/>
        <rFont val="기아 Light"/>
        <family val="3"/>
        <charset val="129"/>
      </rPr>
      <t xml:space="preserve">
[주요 업무]</t>
    </r>
    <r>
      <rPr>
        <sz val="11"/>
        <color rgb="FF000000"/>
        <rFont val="기아 Light"/>
        <family val="3"/>
        <charset val="129"/>
      </rPr>
      <t xml:space="preserve">
 ▷ 금형 유지보수 및 개선 이력 관리
 ▷ 금형 부자재 관리
 ▷ 금형 관련 구매 프로세스 업무 관리
 ▷ 금형 수리 현장 운영 지원</t>
    </r>
    <phoneticPr fontId="5" type="noConversion"/>
  </si>
  <si>
    <r>
      <rPr>
        <b/>
        <sz val="11"/>
        <color rgb="FF000000"/>
        <rFont val="기아 Light"/>
        <family val="3"/>
        <charset val="129"/>
      </rPr>
      <t xml:space="preserve"> [필수사항]</t>
    </r>
    <r>
      <rPr>
        <sz val="11"/>
        <color rgb="FF000000"/>
        <rFont val="기아 Light"/>
        <family val="3"/>
        <charset val="129"/>
      </rPr>
      <t xml:space="preserve">
  ▷ 학사 학위 이상 소지자
  ▷ 공학계열 졸업자
  ▷ 도면해독가능자(AutoCAD)
</t>
    </r>
    <r>
      <rPr>
        <b/>
        <sz val="11"/>
        <color rgb="FF000000"/>
        <rFont val="기아 Light"/>
        <family val="3"/>
        <charset val="129"/>
      </rPr>
      <t xml:space="preserve"> [우대사항]</t>
    </r>
    <r>
      <rPr>
        <sz val="11"/>
        <color rgb="FF000000"/>
        <rFont val="기아 Light"/>
        <family val="3"/>
        <charset val="129"/>
      </rPr>
      <t xml:space="preserve">
  ▷ 동종업계 경력자</t>
    </r>
    <phoneticPr fontId="5" type="noConversion"/>
  </si>
  <si>
    <t>생산관리</t>
  </si>
  <si>
    <t xml:space="preserve"> [필수사항]
  ▷ 학사 학위 이상 소지자
  ▷ 유관 경력 5년 이상인 자
 [우대사항]
  ▷ 산업공학, 기계공학 전공자
  ▷ OA능력 우수자</t>
  </si>
  <si>
    <t>서산</t>
  </si>
  <si>
    <t>가공생산팀</t>
    <phoneticPr fontId="5" type="noConversion"/>
  </si>
  <si>
    <t>가공생산</t>
    <phoneticPr fontId="5" type="noConversion"/>
  </si>
  <si>
    <t>[역할]
 ▷ 생산기획팀 업무개선 (중간관리 책임자)
[주요 업무]
 ▷ 제품 재고 지속적 모니터링 
 ▷ EPM, MOM, SCM 시스템 고도화 및 안정화</t>
    <phoneticPr fontId="2" type="noConversion"/>
  </si>
  <si>
    <r>
      <rPr>
        <b/>
        <sz val="11"/>
        <color theme="1"/>
        <rFont val="기아 Light"/>
        <family val="3"/>
        <charset val="129"/>
      </rPr>
      <t>[역할]</t>
    </r>
    <r>
      <rPr>
        <sz val="11"/>
        <color theme="1"/>
        <rFont val="기아 Light"/>
        <family val="3"/>
        <charset val="129"/>
      </rPr>
      <t xml:space="preserve">
 ▷ 담당 라인/품목에 대한 성과목표 달성을 위한 
     문제점 분석 및 개선 현장 관리자 리드 및 업무 지원
</t>
    </r>
    <r>
      <rPr>
        <b/>
        <sz val="11"/>
        <color theme="1"/>
        <rFont val="기아 Light"/>
        <family val="3"/>
        <charset val="129"/>
      </rPr>
      <t xml:space="preserve">
[주요 업무]</t>
    </r>
    <r>
      <rPr>
        <sz val="11"/>
        <color theme="1"/>
        <rFont val="기아 Light"/>
        <family val="3"/>
        <charset val="129"/>
      </rPr>
      <t xml:space="preserve">
  ▷ 라인 비가동 분석 분석/개선 가동률 향상
  ▷ 라인 불량유형 분석/개선 불량률 저감
  ▷ MOM시스템 안정화 관련 모니터링 개선
  ▷ 주간단위 생산계획 대비 실적 관리
  ▷설비 가동 효율성 향상 활동 참여 
</t>
    </r>
    <phoneticPr fontId="5" type="noConversion"/>
  </si>
  <si>
    <r>
      <rPr>
        <b/>
        <sz val="11"/>
        <color theme="1"/>
        <rFont val="기아 Light"/>
        <family val="3"/>
        <charset val="129"/>
      </rPr>
      <t xml:space="preserve"> [필수사항]</t>
    </r>
    <r>
      <rPr>
        <sz val="11"/>
        <color theme="1"/>
        <rFont val="기아 Light"/>
        <family val="3"/>
        <charset val="129"/>
      </rPr>
      <t xml:space="preserve">
  ▷ 학사 학위 이상 소지자
  ▷ 도면해석 및 CAD운용 가능자
</t>
    </r>
    <r>
      <rPr>
        <b/>
        <sz val="11"/>
        <color theme="1"/>
        <rFont val="기아 Light"/>
        <family val="3"/>
        <charset val="129"/>
      </rPr>
      <t xml:space="preserve"> [우대사항]</t>
    </r>
    <r>
      <rPr>
        <sz val="11"/>
        <color theme="1"/>
        <rFont val="기아 Light"/>
        <family val="3"/>
        <charset val="129"/>
      </rPr>
      <t xml:space="preserve">
  ▷ 절삭가공 업종 2년 이상 경력자</t>
    </r>
    <phoneticPr fontId="5" type="noConversion"/>
  </si>
  <si>
    <t>IIR/공시</t>
  </si>
  <si>
    <t>[역할]
 ▷ IR/공시
[주요 업무]
▷ 공시 및 주식사무
    -  코스닥 상장사 공시 업무
    -  주주총회, 이사회 준비 및 개최
    -  주식 사무 전반 관리
▷ IR
    -  IR자료 작성(재무실적, 회사 정보 등)
    -  투자자 대응 및 기업설명회 진행
    -  언론홍보 및 보도자료 작성(기사 기획 및 콘텐츠 발굴)</t>
  </si>
  <si>
    <t>영업</t>
  </si>
  <si>
    <t>[역할]
 ▷ 북미 배터리 공급사 업무 지원 및 고객 대응
 ▷ 프로젝트 메니저 역할
[주요 업무]
 ▷ 북미 고객 개발 대응
 ▷ 배터리 부품 사업 신규 발굴 및 영업
 ▷ 견적서 작성 및 원가 검토
 ▷ 미국 공장 지원 업무
 ▷ 프로젝트 개발 메니저
 ▷ APQP 프로세서 집행</t>
  </si>
  <si>
    <t xml:space="preserve"> [필수사항]
  ▷ 이공계열( 전기, 전자, 기계공학 ) 전공자
  ▷ 영어 회화 및 문서 작성 가능자
 [우대사항]
  ▷ 자동차부품 원가 업무 경력자
  ▷ 엑셀 능력 상급 보유자
  ▷ 원활한 커뮤니케이션 능력 보유자
</t>
  </si>
  <si>
    <t>대구</t>
    <phoneticPr fontId="2" type="noConversion"/>
  </si>
  <si>
    <t>품질경영팀</t>
    <phoneticPr fontId="2" type="noConversion"/>
  </si>
  <si>
    <t>경력</t>
    <phoneticPr fontId="2" type="noConversion"/>
  </si>
  <si>
    <t>설비기술</t>
    <phoneticPr fontId="2" type="noConversion"/>
  </si>
  <si>
    <t>[주요업무]
 ▷ 전기안전관리자 선임 업무
 ▷ 수변전 설비 유지보수 계획수립
 ▷ 유틸리티 설비 유지보수 계획수립</t>
    <phoneticPr fontId="2" type="noConversion"/>
  </si>
  <si>
    <t>[주요업무]
 ▷ 가공설비 유지보수 관리
 ▷ 예방보전/설비개선업무 계획 및 추진
 ▷ 설비 Trouble 이슈 원인 파악 및 개선</t>
    <phoneticPr fontId="2" type="noConversion"/>
  </si>
  <si>
    <t>[필수사항]
 ▷ 학사(대졸 4년) 이상
 ▷ 전기안전관리자 주선임 가능자 
     └ 전기기사 자격증 보유(경력 2년 이상)
         or 전기산업기사 자격증 보유(경력 4년 이상)
[우대사항]
 ▷ 제조업 전기안전관리 유경험자
 ▷ 인근거주자(대구지역)</t>
    <phoneticPr fontId="2" type="noConversion"/>
  </si>
  <si>
    <r>
      <t xml:space="preserve">[필수사항]
 ▷ 학사(대졸 4년) 이상
 ▷ 기계설비유지관리 선임 가능자
    └ 건축설비/설비보전/건설기계/용접/공조냉동
        에너지관리 </t>
    </r>
    <r>
      <rPr>
        <sz val="11"/>
        <color theme="1"/>
        <rFont val="Gulim"/>
        <family val="3"/>
        <charset val="129"/>
      </rPr>
      <t>中</t>
    </r>
    <r>
      <rPr>
        <sz val="11"/>
        <color theme="1"/>
        <rFont val="기아 Light"/>
        <family val="3"/>
        <charset val="129"/>
      </rPr>
      <t xml:space="preserve"> 1개 기사 자격증 보유(산업기사는 경력 3년이상)
[우대사항]
 ▷ 제조업 설비보전 유경험자
 ▷ 인근거주자(대구지역)</t>
    </r>
    <phoneticPr fontId="2" type="noConversion"/>
  </si>
  <si>
    <t>인사팀</t>
    <phoneticPr fontId="2" type="noConversion"/>
  </si>
  <si>
    <t>인사업무</t>
    <phoneticPr fontId="2" type="noConversion"/>
  </si>
  <si>
    <t xml:space="preserve"> [필수사항]
  ▷ 학사 학위 이상 소지자
  ▷ 유관 경력 5년 이상인 자
  ▷ 제조업 300인 이상 근무 경헙자
 [우대사항]
  ▷ 더존(icube,ERP등) 또는 SAP 등 인사/회계 시스템 경험자
  ▷ 급여 아웃소싱(외부 업체 연계) 업무 경험자
  ▷ 급여/보상 관련 법령 및 세무 지식 보유자</t>
    <phoneticPr fontId="2" type="noConversion"/>
  </si>
  <si>
    <t>기술영업팀
(ES)</t>
    <phoneticPr fontId="2" type="noConversion"/>
  </si>
  <si>
    <t>재경팀
(ES)</t>
    <phoneticPr fontId="2" type="noConversion"/>
  </si>
  <si>
    <r>
      <rPr>
        <sz val="11"/>
        <color rgb="FF000000"/>
        <rFont val="Segoe UI Symbol"/>
        <family val="2"/>
      </rPr>
      <t>▪</t>
    </r>
    <r>
      <rPr>
        <sz val="11"/>
        <color rgb="FF000000"/>
        <rFont val="기아 Light"/>
        <family val="3"/>
        <charset val="129"/>
      </rPr>
      <t xml:space="preserve">  구직자의 채용 여부가 확정된 이후 구직자가 채용서류 반환을 청구 할 수 있습니다. </t>
    </r>
    <phoneticPr fontId="2" type="noConversion"/>
  </si>
  <si>
    <t xml:space="preserve">  - 대구 : 대구광역시 달성군 구지면 유산리 322-1</t>
    <phoneticPr fontId="5" type="noConversion"/>
  </si>
  <si>
    <t xml:space="preserve">※ 대구공장 기술직은 계약 1년 근무 후 평가에 따라 정규직 전환 예정입니다. </t>
    <phoneticPr fontId="5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</si>
  <si>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기아 Light"/>
        <family val="3"/>
        <charset val="129"/>
      </rPr>
      <t xml:space="preserve">  자녀 입학축하금 지급</t>
    </r>
    <phoneticPr fontId="5" type="noConversion"/>
  </si>
  <si>
    <r>
      <rPr>
        <sz val="11"/>
        <color theme="1"/>
        <rFont val="Segoe UI Symbol"/>
        <family val="2"/>
      </rPr>
      <t>▪</t>
    </r>
    <r>
      <rPr>
        <sz val="11"/>
        <color theme="1"/>
        <rFont val="기아 Light"/>
        <family val="3"/>
        <charset val="129"/>
      </rPr>
      <t xml:space="preserve">  사내식당, 통근버스, 기숙사, 유류지원, 근무복 제공</t>
    </r>
    <phoneticPr fontId="5" type="noConversion"/>
  </si>
  <si>
    <t>추가</t>
    <phoneticPr fontId="2" type="noConversion"/>
  </si>
  <si>
    <t>품질경영1팀</t>
    <phoneticPr fontId="2" type="noConversion"/>
  </si>
  <si>
    <t>품질경영2팀</t>
    <phoneticPr fontId="2" type="noConversion"/>
  </si>
  <si>
    <t>경력</t>
    <phoneticPr fontId="2" type="noConversion"/>
  </si>
  <si>
    <t>품질보증</t>
    <phoneticPr fontId="2" type="noConversion"/>
  </si>
  <si>
    <t>[역할]
 ▷ 품질 기준 수립, 고객 대응, 불량 재발 방지 관리
[주요 업무]
  ▷ HKMC 변속기 및 엔진 부품 품질 보증
  ▷ IATF16949 및 5STAR 심사 대응
  ▷ 사내 공정 품질 관리
  ▷ 외주 협력사 공정감사 및 품질관리
  ▷ 4M 및 EO 변경에 대한 ISIR 승인 관리
  ▷ 시정조치 수립 및 유효성, 효과성 파악</t>
    <phoneticPr fontId="2" type="noConversion"/>
  </si>
  <si>
    <t xml:space="preserve"> [필수사항]
  ▷ 학사 학위 이상 소지자
 [우대사항]
  ▷ 동종업계 경력자 
  ▷ 품질경영기사 보유</t>
    <phoneticPr fontId="2" type="noConversion"/>
  </si>
  <si>
    <t>수정</t>
    <phoneticPr fontId="2" type="noConversion"/>
  </si>
  <si>
    <t xml:space="preserve"> [필수사항]
  ▷ 학사 학위 이상 소지자 
 [우대사항]
  ▷ 계측 관련 경력자</t>
    <phoneticPr fontId="2" type="noConversion"/>
  </si>
  <si>
    <t>품질관리</t>
    <phoneticPr fontId="2" type="noConversion"/>
  </si>
  <si>
    <t>[역할]
 ▷ 측정관리자
[주요 업무]
  ▷ 측정장비 구매 검토 및 유지보수 (서산, 북미, 대구공장)
  ▷ 생산팀, 품질팀 보유 공장별, 라인별 계측장비 교정관리
      (교정감사 대응)
  ▷ 고객 RFQ 투자비 및 고객 심사 대응용 측정 데이터 관리     
  ▷ 품질 현장 사무실 측정장비 매뉴얼 표준화
     (측정실, 검사반, 수입검사실, CT실, 청정도실, 용접실)
  ▷ 품질 현장 환경 개선 및 QMS, POI 이슈 대응</t>
    <phoneticPr fontId="2" type="noConversion"/>
  </si>
  <si>
    <t>수정</t>
    <phoneticPr fontId="2" type="noConversion"/>
  </si>
  <si>
    <t xml:space="preserve"> [필수사항]
  ▷ 학사학위 이상 소지자
 [우대사항]
  ▷ DART 등 공시시스템 능력 우수자 
  ▷ 상장사 공시 경력 5년 이상 10년 이내
  ▷ MS OFFICE 능력 우수자
  ▷ 영어 회화 및 문서 작성 가능자</t>
    <phoneticPr fontId="2" type="noConversion"/>
  </si>
  <si>
    <t>서산</t>
    <phoneticPr fontId="2" type="noConversion"/>
  </si>
  <si>
    <t>[역할]
 ▷ 인사팀 전반 업무(중간관리 책임자)
[주요 업무]
 ▷ 급여/보상 업무
 ▷ 4대 보험 및 연말정산 등 관련 제세공과 업무
 ▷ 퇴직금 및 퇴직연금 정산 및 관리
 ▷ 인사데이터 및 인력 현황 관리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</si>
</sst>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0">
    <font>
      <sz val="11"/>
      <color theme="1"/>
      <name val="현대하모니 L"/>
      <family val="2"/>
      <charset val="129"/>
    </font>
    <font>
      <sz val="11"/>
      <color rgb="FF000000"/>
      <name val="맑은 고딕"/>
      <family val="3"/>
      <charset val="129"/>
    </font>
    <font>
      <sz val="8"/>
      <name val="현대하모니 L"/>
      <family val="2"/>
      <charset val="129"/>
    </font>
    <font>
      <sz val="11"/>
      <color rgb="FF000000"/>
      <name val="기아 Light"/>
      <family val="3"/>
      <charset val="129"/>
    </font>
    <font>
      <b/>
      <sz val="16"/>
      <color rgb="FF000000"/>
      <name val="기아 Light"/>
      <family val="3"/>
      <charset val="129"/>
    </font>
    <font>
      <sz val="8"/>
      <name val="돋움"/>
      <family val="3"/>
      <charset val="129"/>
    </font>
    <font>
      <b/>
      <sz val="16"/>
      <color rgb="FFFF0000"/>
      <name val="기아 Light"/>
      <family val="3"/>
      <charset val="129"/>
    </font>
    <font>
      <b/>
      <sz val="11"/>
      <color rgb="FFFF0000"/>
      <name val="기아 Light"/>
      <family val="3"/>
      <charset val="129"/>
    </font>
    <font>
      <b/>
      <sz val="11"/>
      <color rgb="FFFF0000"/>
      <name val="기아 Light"/>
      <family val="2"/>
      <charset val="129"/>
    </font>
    <font>
      <b/>
      <sz val="11"/>
      <color rgb="FFFF0000"/>
      <name val="Segoe UI Symbol"/>
      <family val="2"/>
    </font>
    <font>
      <sz val="11"/>
      <color rgb="FFFF0000"/>
      <name val="기아 Light"/>
      <family val="3"/>
      <charset val="129"/>
    </font>
    <font>
      <sz val="11"/>
      <color rgb="FF000000"/>
      <name val="기아 Light"/>
      <family val="2"/>
      <charset val="129"/>
    </font>
    <font>
      <sz val="11"/>
      <color rgb="FF000000"/>
      <name val="Segoe UI Symbol"/>
      <family val="2"/>
    </font>
    <font>
      <sz val="11"/>
      <color rgb="FF000000"/>
      <name val="Calibri"/>
      <family val="3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</font>
    <font>
      <b/>
      <sz val="11"/>
      <color theme="1"/>
      <name val="기아 Light"/>
      <family val="3"/>
      <charset val="129"/>
    </font>
    <font>
      <sz val="11"/>
      <color theme="1"/>
      <name val="기아 Light"/>
      <family val="3"/>
      <charset val="129"/>
    </font>
    <font>
      <b/>
      <sz val="11"/>
      <color rgb="FF000000"/>
      <name val="기아 Light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Segoe UI Symbol"/>
      <family val="3"/>
    </font>
    <font>
      <b/>
      <sz val="11"/>
      <name val="기아 Light"/>
      <family val="3"/>
      <charset val="129"/>
    </font>
    <font>
      <b/>
      <sz val="11"/>
      <name val="맑은 고딕"/>
      <family val="3"/>
      <charset val="129"/>
    </font>
    <font>
      <sz val="11"/>
      <name val="기아 Light"/>
      <family val="3"/>
      <charset val="129"/>
    </font>
    <font>
      <sz val="14"/>
      <color theme="1"/>
      <name val="현대하모니 L"/>
      <family val="1"/>
      <charset val="129"/>
    </font>
    <font>
      <b/>
      <sz val="14"/>
      <color theme="1"/>
      <name val="현대하모니 L"/>
      <family val="1"/>
      <charset val="129"/>
    </font>
    <font>
      <sz val="11"/>
      <color theme="1"/>
      <name val="Gulim"/>
      <family val="3"/>
      <charset val="129"/>
    </font>
    <font>
      <sz val="11"/>
      <color theme="1"/>
      <name val="기아 Light"/>
      <family val="2"/>
      <charset val="129"/>
    </font>
    <font>
      <sz val="11"/>
      <color theme="1"/>
      <name val="Segoe UI Symbo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left" vertical="top" wrapText="1"/>
    </xf>
    <xf numFmtId="0" fontId="3" fillId="0" borderId="0" xfId="1" applyFont="1" applyFill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4" fillId="0" borderId="0" xfId="1" applyFont="1" applyAlignment="1">
      <alignment vertical="top"/>
    </xf>
    <xf numFmtId="0" fontId="11" fillId="0" borderId="0" xfId="1" applyFont="1" applyFill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3" fillId="0" borderId="0" xfId="1" applyFont="1" applyAlignment="1">
      <alignment vertical="top"/>
    </xf>
    <xf numFmtId="0" fontId="11" fillId="0" borderId="0" xfId="1" applyFont="1">
      <alignment vertical="center"/>
    </xf>
    <xf numFmtId="0" fontId="14" fillId="2" borderId="0" xfId="1" applyFont="1" applyFill="1">
      <alignment vertical="center"/>
    </xf>
    <xf numFmtId="0" fontId="15" fillId="0" borderId="0" xfId="1" applyFont="1">
      <alignment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2" xfId="1" quotePrefix="1" applyFont="1" applyFill="1" applyBorder="1" applyAlignment="1">
      <alignment horizontal="left" vertical="center" wrapText="1" shrinkToFit="1" readingOrder="1"/>
    </xf>
    <xf numFmtId="0" fontId="17" fillId="0" borderId="2" xfId="1" applyFont="1" applyFill="1" applyBorder="1" applyAlignment="1">
      <alignment horizontal="left" vertical="center" wrapText="1" readingOrder="1"/>
    </xf>
    <xf numFmtId="0" fontId="17" fillId="0" borderId="2" xfId="1" applyFont="1" applyFill="1" applyBorder="1" applyAlignment="1">
      <alignment horizontal="center" vertical="center" wrapText="1" readingOrder="1"/>
    </xf>
    <xf numFmtId="0" fontId="16" fillId="0" borderId="2" xfId="1" applyFont="1" applyFill="1" applyBorder="1" applyAlignment="1">
      <alignment horizontal="center" vertical="center" wrapText="1" readingOrder="1"/>
    </xf>
    <xf numFmtId="0" fontId="16" fillId="0" borderId="3" xfId="1" applyFont="1" applyFill="1" applyBorder="1" applyAlignment="1">
      <alignment horizontal="center" vertical="center" wrapText="1" readingOrder="1"/>
    </xf>
    <xf numFmtId="0" fontId="16" fillId="0" borderId="7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 readingOrder="1"/>
    </xf>
    <xf numFmtId="10" fontId="0" fillId="0" borderId="0" xfId="2" applyNumberFormat="1" applyFont="1">
      <alignment vertical="center"/>
    </xf>
    <xf numFmtId="41" fontId="0" fillId="0" borderId="0" xfId="3" applyFont="1">
      <alignment vertical="center"/>
    </xf>
    <xf numFmtId="41" fontId="1" fillId="0" borderId="0" xfId="3" applyFont="1" applyAlignment="1">
      <alignment vertical="center" wrapText="1"/>
    </xf>
    <xf numFmtId="0" fontId="1" fillId="0" borderId="0" xfId="1" applyFont="1">
      <alignment vertical="center"/>
    </xf>
    <xf numFmtId="0" fontId="16" fillId="2" borderId="7" xfId="1" applyFont="1" applyFill="1" applyBorder="1" applyAlignment="1">
      <alignment horizontal="center" vertical="center" wrapText="1"/>
    </xf>
    <xf numFmtId="0" fontId="17" fillId="2" borderId="2" xfId="1" quotePrefix="1" applyFont="1" applyFill="1" applyBorder="1" applyAlignment="1">
      <alignment horizontal="left" vertical="center" wrapText="1" shrinkToFit="1" readingOrder="1"/>
    </xf>
    <xf numFmtId="0" fontId="17" fillId="2" borderId="2" xfId="1" applyFont="1" applyFill="1" applyBorder="1" applyAlignment="1">
      <alignment horizontal="left" vertical="center" wrapText="1" readingOrder="1"/>
    </xf>
    <xf numFmtId="0" fontId="17" fillId="2" borderId="2" xfId="1" applyFont="1" applyFill="1" applyBorder="1" applyAlignment="1">
      <alignment horizontal="center" vertical="center" wrapText="1" readingOrder="1"/>
    </xf>
    <xf numFmtId="0" fontId="16" fillId="2" borderId="2" xfId="1" applyFont="1" applyFill="1" applyBorder="1" applyAlignment="1">
      <alignment horizontal="center" vertical="center" wrapText="1" readingOrder="1"/>
    </xf>
    <xf numFmtId="0" fontId="16" fillId="2" borderId="3" xfId="1" applyFont="1" applyFill="1" applyBorder="1" applyAlignment="1">
      <alignment horizontal="center" vertical="center" wrapText="1" readingOrder="1"/>
    </xf>
    <xf numFmtId="0" fontId="18" fillId="0" borderId="5" xfId="1" applyFont="1" applyBorder="1" applyAlignment="1">
      <alignment vertical="center" textRotation="255"/>
    </xf>
    <xf numFmtId="0" fontId="16" fillId="2" borderId="8" xfId="1" applyFont="1" applyFill="1" applyBorder="1" applyAlignment="1">
      <alignment horizontal="center" vertical="center" wrapText="1"/>
    </xf>
    <xf numFmtId="0" fontId="17" fillId="2" borderId="3" xfId="1" quotePrefix="1" applyFont="1" applyFill="1" applyBorder="1" applyAlignment="1">
      <alignment horizontal="left" vertical="center" wrapText="1" shrinkToFit="1" readingOrder="1"/>
    </xf>
    <xf numFmtId="0" fontId="17" fillId="2" borderId="3" xfId="1" applyFont="1" applyFill="1" applyBorder="1" applyAlignment="1">
      <alignment horizontal="left" vertical="center" wrapText="1" readingOrder="1"/>
    </xf>
    <xf numFmtId="0" fontId="17" fillId="2" borderId="3" xfId="1" applyFont="1" applyFill="1" applyBorder="1" applyAlignment="1">
      <alignment horizontal="center" vertical="center" wrapText="1" readingOrder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3" fillId="2" borderId="2" xfId="1" quotePrefix="1" applyFont="1" applyFill="1" applyBorder="1" applyAlignment="1">
      <alignment horizontal="left" vertical="center" wrapText="1" shrinkToFit="1" readingOrder="1"/>
    </xf>
    <xf numFmtId="0" fontId="3" fillId="2" borderId="2" xfId="1" applyFont="1" applyFill="1" applyBorder="1" applyAlignment="1">
      <alignment horizontal="left" vertical="center" wrapText="1" readingOrder="1"/>
    </xf>
    <xf numFmtId="0" fontId="3" fillId="2" borderId="2" xfId="1" applyFont="1" applyFill="1" applyBorder="1" applyAlignment="1">
      <alignment horizontal="center" vertical="center" wrapText="1" readingOrder="1"/>
    </xf>
    <xf numFmtId="0" fontId="18" fillId="2" borderId="2" xfId="1" applyFont="1" applyFill="1" applyBorder="1" applyAlignment="1">
      <alignment horizontal="center" vertical="center" wrapText="1" readingOrder="1"/>
    </xf>
    <xf numFmtId="0" fontId="18" fillId="2" borderId="9" xfId="1" applyFont="1" applyFill="1" applyBorder="1" applyAlignment="1">
      <alignment horizontal="center" vertical="center" wrapText="1" readingOrder="1"/>
    </xf>
    <xf numFmtId="0" fontId="18" fillId="5" borderId="10" xfId="1" applyFont="1" applyFill="1" applyBorder="1" applyAlignment="1">
      <alignment horizontal="center" vertical="center"/>
    </xf>
    <xf numFmtId="0" fontId="18" fillId="5" borderId="11" xfId="1" applyFont="1" applyFill="1" applyBorder="1" applyAlignment="1">
      <alignment horizontal="center" vertical="center"/>
    </xf>
    <xf numFmtId="0" fontId="18" fillId="5" borderId="12" xfId="1" applyFont="1" applyFill="1" applyBorder="1" applyAlignment="1">
      <alignment horizontal="center" vertical="center"/>
    </xf>
    <xf numFmtId="0" fontId="18" fillId="5" borderId="13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top"/>
    </xf>
    <xf numFmtId="0" fontId="1" fillId="0" borderId="0" xfId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8" fillId="3" borderId="4" xfId="1" applyFont="1" applyFill="1" applyBorder="1" applyAlignment="1">
      <alignment vertical="center" textRotation="255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6" fillId="6" borderId="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 readingOrder="1"/>
    </xf>
    <xf numFmtId="0" fontId="17" fillId="6" borderId="2" xfId="1" quotePrefix="1" applyFont="1" applyFill="1" applyBorder="1" applyAlignment="1">
      <alignment horizontal="left" vertical="center" wrapText="1" shrinkToFit="1" readingOrder="1"/>
    </xf>
    <xf numFmtId="0" fontId="22" fillId="7" borderId="3" xfId="1" applyFont="1" applyFill="1" applyBorder="1" applyAlignment="1">
      <alignment horizontal="center" vertical="center" wrapText="1" readingOrder="1"/>
    </xf>
    <xf numFmtId="0" fontId="23" fillId="7" borderId="2" xfId="1" applyFont="1" applyFill="1" applyBorder="1" applyAlignment="1">
      <alignment horizontal="center" vertical="center" wrapText="1" readingOrder="1"/>
    </xf>
    <xf numFmtId="0" fontId="24" fillId="7" borderId="2" xfId="1" applyFont="1" applyFill="1" applyBorder="1" applyAlignment="1">
      <alignment horizontal="center" vertical="center" wrapText="1" readingOrder="1"/>
    </xf>
    <xf numFmtId="0" fontId="24" fillId="7" borderId="2" xfId="1" applyFont="1" applyFill="1" applyBorder="1" applyAlignment="1">
      <alignment horizontal="left" vertical="center" wrapText="1" readingOrder="1"/>
    </xf>
    <xf numFmtId="0" fontId="24" fillId="7" borderId="2" xfId="1" quotePrefix="1" applyFont="1" applyFill="1" applyBorder="1" applyAlignment="1">
      <alignment horizontal="left" vertical="center" wrapText="1" shrinkToFit="1" readingOrder="1"/>
    </xf>
    <xf numFmtId="0" fontId="22" fillId="7" borderId="1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 readingOrder="1"/>
    </xf>
    <xf numFmtId="0" fontId="19" fillId="6" borderId="2" xfId="1" applyFont="1" applyFill="1" applyBorder="1" applyAlignment="1">
      <alignment horizontal="center" vertical="center" wrapText="1" readingOrder="1"/>
    </xf>
    <xf numFmtId="0" fontId="17" fillId="6" borderId="2" xfId="1" applyFont="1" applyFill="1" applyBorder="1" applyAlignment="1">
      <alignment horizontal="left" vertical="center" wrapText="1" readingOrder="1"/>
    </xf>
    <xf numFmtId="0" fontId="16" fillId="6" borderId="2" xfId="1" applyFont="1" applyFill="1" applyBorder="1" applyAlignment="1">
      <alignment horizontal="center" vertical="center" wrapText="1" readingOrder="1"/>
    </xf>
    <xf numFmtId="0" fontId="25" fillId="8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6" fillId="9" borderId="3" xfId="1" applyFont="1" applyFill="1" applyBorder="1" applyAlignment="1">
      <alignment horizontal="center" vertical="center" wrapText="1" readingOrder="1"/>
    </xf>
    <xf numFmtId="0" fontId="16" fillId="9" borderId="2" xfId="1" applyFont="1" applyFill="1" applyBorder="1" applyAlignment="1">
      <alignment horizontal="center" vertical="center" wrapText="1" readingOrder="1"/>
    </xf>
    <xf numFmtId="0" fontId="17" fillId="9" borderId="2" xfId="1" applyFont="1" applyFill="1" applyBorder="1" applyAlignment="1">
      <alignment horizontal="center" vertical="center" wrapText="1" readingOrder="1"/>
    </xf>
    <xf numFmtId="0" fontId="17" fillId="9" borderId="2" xfId="1" applyFont="1" applyFill="1" applyBorder="1" applyAlignment="1">
      <alignment horizontal="left" vertical="center" wrapText="1" readingOrder="1"/>
    </xf>
    <xf numFmtId="0" fontId="17" fillId="9" borderId="2" xfId="1" quotePrefix="1" applyFont="1" applyFill="1" applyBorder="1" applyAlignment="1">
      <alignment horizontal="left" vertical="center" wrapText="1" shrinkToFit="1" readingOrder="1"/>
    </xf>
    <xf numFmtId="0" fontId="16" fillId="9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9" fillId="2" borderId="2" xfId="1" applyFont="1" applyFill="1" applyBorder="1" applyAlignment="1">
      <alignment horizontal="center" vertical="center" wrapText="1" readingOrder="1"/>
    </xf>
    <xf numFmtId="0" fontId="22" fillId="2" borderId="3" xfId="1" applyFont="1" applyFill="1" applyBorder="1" applyAlignment="1">
      <alignment horizontal="center" vertical="center" wrapText="1" readingOrder="1"/>
    </xf>
    <xf numFmtId="0" fontId="23" fillId="2" borderId="2" xfId="1" applyFont="1" applyFill="1" applyBorder="1" applyAlignment="1">
      <alignment horizontal="center" vertical="center" wrapText="1" readingOrder="1"/>
    </xf>
    <xf numFmtId="0" fontId="24" fillId="2" borderId="2" xfId="1" applyFont="1" applyFill="1" applyBorder="1" applyAlignment="1">
      <alignment horizontal="center" vertical="center" wrapText="1" readingOrder="1"/>
    </xf>
    <xf numFmtId="0" fontId="24" fillId="2" borderId="2" xfId="1" applyFont="1" applyFill="1" applyBorder="1" applyAlignment="1">
      <alignment horizontal="left" vertical="center" wrapText="1" readingOrder="1"/>
    </xf>
    <xf numFmtId="0" fontId="24" fillId="2" borderId="2" xfId="1" quotePrefix="1" applyFont="1" applyFill="1" applyBorder="1" applyAlignment="1">
      <alignment horizontal="left" vertical="center" wrapText="1" shrinkToFit="1" readingOrder="1"/>
    </xf>
    <xf numFmtId="0" fontId="22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19" fillId="0" borderId="0" xfId="1" applyFont="1">
      <alignment vertical="center"/>
    </xf>
    <xf numFmtId="0" fontId="28" fillId="0" borderId="0" xfId="1" applyFont="1">
      <alignment vertical="center"/>
    </xf>
    <xf numFmtId="0" fontId="28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8" fillId="4" borderId="5" xfId="1" applyFont="1" applyFill="1" applyBorder="1" applyAlignment="1">
      <alignment horizontal="center" vertical="center" textRotation="255"/>
    </xf>
    <xf numFmtId="0" fontId="18" fillId="4" borderId="4" xfId="1" applyFont="1" applyFill="1" applyBorder="1" applyAlignment="1">
      <alignment horizontal="center" vertical="center" textRotation="255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18" fillId="3" borderId="6" xfId="1" applyFont="1" applyFill="1" applyBorder="1" applyAlignment="1">
      <alignment horizontal="center" vertical="center" textRotation="255"/>
    </xf>
    <xf numFmtId="0" fontId="18" fillId="3" borderId="5" xfId="1" applyFont="1" applyFill="1" applyBorder="1" applyAlignment="1">
      <alignment horizontal="center" vertical="center" textRotation="255"/>
    </xf>
    <xf numFmtId="0" fontId="26" fillId="0" borderId="0" xfId="0" applyFont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 wrapText="1" readingOrder="1"/>
    </xf>
    <xf numFmtId="0" fontId="18" fillId="0" borderId="2" xfId="1" applyFont="1" applyFill="1" applyBorder="1" applyAlignment="1">
      <alignment horizontal="center" vertical="center" wrapText="1" readingOrder="1"/>
    </xf>
    <xf numFmtId="0" fontId="17" fillId="0" borderId="3" xfId="1" applyFont="1" applyFill="1" applyBorder="1" applyAlignment="1">
      <alignment horizontal="center" vertical="center" wrapText="1" readingOrder="1"/>
    </xf>
    <xf numFmtId="0" fontId="3" fillId="0" borderId="2" xfId="1" applyFont="1" applyFill="1" applyBorder="1" applyAlignment="1">
      <alignment horizontal="left" vertical="center" wrapText="1" readingOrder="1"/>
    </xf>
    <xf numFmtId="0" fontId="3" fillId="0" borderId="2" xfId="1" quotePrefix="1" applyFont="1" applyFill="1" applyBorder="1" applyAlignment="1">
      <alignment horizontal="left" vertical="center" wrapText="1" shrinkToFit="1" readingOrder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textRotation="255"/>
    </xf>
    <xf numFmtId="0" fontId="18" fillId="0" borderId="5" xfId="1" applyFont="1" applyFill="1" applyBorder="1" applyAlignment="1">
      <alignment horizontal="center" vertical="center" textRotation="255"/>
    </xf>
    <xf numFmtId="0" fontId="18" fillId="0" borderId="4" xfId="1" applyFont="1" applyFill="1" applyBorder="1" applyAlignment="1">
      <alignment horizontal="center" vertical="center" textRotation="255"/>
    </xf>
  </cellXfs>
  <cellStyles count="4">
    <cellStyle name="백분율 2" xfId="2" xr:uid="{BFAEF6A7-E448-4D60-A028-5EDBB4FF2DC4}"/>
    <cellStyle name="쉼표 [0] 2" xfId="3" xr:uid="{3BD305A8-FAFD-43F7-9712-62143C4BE32D}"/>
    <cellStyle name="표준" xfId="0" builtinId="0"/>
    <cellStyle name="표준 3" xfId="1" xr:uid="{516D6FDC-F53E-4531-8635-8DFA2A177B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7</xdr:col>
      <xdr:colOff>428625</xdr:colOff>
      <xdr:row>27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ABF475A-EFB0-47E5-8910-D484049647B3}"/>
            </a:ext>
          </a:extLst>
        </xdr:cNvPr>
        <xdr:cNvSpPr txBox="1">
          <a:spLocks noRot="1"/>
        </xdr:cNvSpPr>
      </xdr:nvSpPr>
      <xdr:spPr>
        <a:xfrm>
          <a:off x="0" y="5267325"/>
          <a:ext cx="5229225" cy="4381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overflow" wrap="square" lIns="90170" tIns="46990" rIns="90170" bIns="46990" anchor="ctr"/>
        <a:lstStyle/>
        <a:p>
          <a:pPr algn="l" eaLnBrk="0" latinLnBrk="0">
            <a:lnSpc>
              <a:spcPct val="100000"/>
            </a:lnSpc>
          </a:pP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[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 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&amp; 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삼기에너지솔루션즈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]</a:t>
          </a:r>
        </a:p>
        <a:p>
          <a:pPr algn="l" eaLnBrk="0" latinLnBrk="0">
            <a:lnSpc>
              <a:spcPct val="100000"/>
            </a:lnSpc>
          </a:pP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일반직군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기술직군 신입 및 경력사원 모집</a:t>
          </a:r>
          <a:endParaRPr lang="en-US" altLang="ko-KR" sz="2400" b="1" baseline="0">
            <a:solidFill>
              <a:srgbClr val="E46C0A"/>
            </a:solidFill>
            <a:latin typeface="기아 Bold"/>
            <a:ea typeface="기아 Bold"/>
          </a:endParaRPr>
        </a:p>
      </xdr:txBody>
    </xdr:sp>
    <xdr:clientData/>
  </xdr:twoCellAnchor>
  <xdr:oneCellAnchor>
    <xdr:from>
      <xdr:col>4</xdr:col>
      <xdr:colOff>304800</xdr:colOff>
      <xdr:row>117</xdr:row>
      <xdr:rowOff>19050</xdr:rowOff>
    </xdr:from>
    <xdr:ext cx="2047875" cy="532041"/>
    <xdr:pic>
      <xdr:nvPicPr>
        <xdr:cNvPr id="3" name="그림 2">
          <a:extLst>
            <a:ext uri="{FF2B5EF4-FFF2-40B4-BE49-F238E27FC236}">
              <a16:creationId xmlns:a16="http://schemas.microsoft.com/office/drawing/2014/main" id="{D6F03294-8632-4ADC-879F-D45EC5200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3048000" y="24117300"/>
          <a:ext cx="2047875" cy="532041"/>
        </a:xfrm>
        <a:prstGeom prst="rect">
          <a:avLst/>
        </a:prstGeom>
      </xdr:spPr>
    </xdr:pic>
    <xdr:clientData/>
  </xdr:oneCellAnchor>
  <xdr:twoCellAnchor>
    <xdr:from>
      <xdr:col>2</xdr:col>
      <xdr:colOff>866775</xdr:colOff>
      <xdr:row>90</xdr:row>
      <xdr:rowOff>152400</xdr:rowOff>
    </xdr:from>
    <xdr:to>
      <xdr:col>4</xdr:col>
      <xdr:colOff>3538964</xdr:colOff>
      <xdr:row>92</xdr:row>
      <xdr:rowOff>0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69DC49BD-46D9-4D22-8B04-18713F1787CA}"/>
            </a:ext>
          </a:extLst>
        </xdr:cNvPr>
        <xdr:cNvGrpSpPr/>
      </xdr:nvGrpSpPr>
      <xdr:grpSpPr>
        <a:xfrm>
          <a:off x="2417989" y="56363507"/>
          <a:ext cx="4930975" cy="255814"/>
          <a:chOff x="1390650" y="2524125"/>
          <a:chExt cx="5267325" cy="342900"/>
        </a:xfrm>
      </xdr:grpSpPr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E32EB540-19AA-44F8-A029-3593190BA19E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6B1F9DD1-9EA0-4B91-933F-2AC809C2122A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1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</a:p>
        </xdr:txBody>
      </xdr:sp>
      <xdr:sp macro="" textlink="">
        <xdr:nvSpPr>
          <xdr:cNvPr id="7" name="직사각형 6">
            <a:extLst>
              <a:ext uri="{FF2B5EF4-FFF2-40B4-BE49-F238E27FC236}">
                <a16:creationId xmlns:a16="http://schemas.microsoft.com/office/drawing/2014/main" id="{FD01DBDA-C1E4-4B96-9BCA-B5F7CD6A94D3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2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임원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D5F22FF4-0934-4590-8F4E-ECAD76503EC1}"/>
              </a:ext>
            </a:extLst>
          </xdr:cNvPr>
          <xdr:cNvSpPr/>
        </xdr:nvSpPr>
        <xdr:spPr>
          <a:xfrm>
            <a:off x="5495925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9" name="직선 화살표 연결선 8">
            <a:extLst>
              <a:ext uri="{FF2B5EF4-FFF2-40B4-BE49-F238E27FC236}">
                <a16:creationId xmlns:a16="http://schemas.microsoft.com/office/drawing/2014/main" id="{D3F6D8F4-2CBC-4BAA-A637-5C57CADAAC41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직선 화살표 연결선 9">
            <a:extLst>
              <a:ext uri="{FF2B5EF4-FFF2-40B4-BE49-F238E27FC236}">
                <a16:creationId xmlns:a16="http://schemas.microsoft.com/office/drawing/2014/main" id="{12A27FAD-5E7D-4B78-ACDF-8AFB5C1B3894}"/>
              </a:ext>
            </a:extLst>
          </xdr:cNvPr>
          <xdr:cNvCxnSpPr>
            <a:stCxn id="6" idx="3"/>
            <a:endCxn id="7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직선 화살표 연결선 10">
            <a:extLst>
              <a:ext uri="{FF2B5EF4-FFF2-40B4-BE49-F238E27FC236}">
                <a16:creationId xmlns:a16="http://schemas.microsoft.com/office/drawing/2014/main" id="{55420A6F-B3FE-4F1D-9A90-AFAB879A4104}"/>
              </a:ext>
            </a:extLst>
          </xdr:cNvPr>
          <xdr:cNvCxnSpPr>
            <a:stCxn id="7" idx="3"/>
            <a:endCxn id="8" idx="1"/>
          </xdr:cNvCxnSpPr>
        </xdr:nvCxnSpPr>
        <xdr:spPr>
          <a:xfrm>
            <a:off x="5295900" y="2695575"/>
            <a:ext cx="200025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838200</xdr:colOff>
      <xdr:row>92</xdr:row>
      <xdr:rowOff>0</xdr:rowOff>
    </xdr:from>
    <xdr:to>
      <xdr:col>4</xdr:col>
      <xdr:colOff>2275832</xdr:colOff>
      <xdr:row>92</xdr:row>
      <xdr:rowOff>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91B3599A-1279-4605-9560-5013B65CF704}"/>
            </a:ext>
          </a:extLst>
        </xdr:cNvPr>
        <xdr:cNvGrpSpPr/>
      </xdr:nvGrpSpPr>
      <xdr:grpSpPr>
        <a:xfrm>
          <a:off x="2389414" y="57190821"/>
          <a:ext cx="3696418" cy="0"/>
          <a:chOff x="1390650" y="2524125"/>
          <a:chExt cx="3905250" cy="3429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A440F264-D6DC-4880-8A8E-74F0EC2AB924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C8615859-F223-4CAA-8E54-FAAA922BC8B7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팀장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EC679A14-7A04-4FB2-A596-CE3AED45FDBB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16" name="직선 화살표 연결선 15">
            <a:extLst>
              <a:ext uri="{FF2B5EF4-FFF2-40B4-BE49-F238E27FC236}">
                <a16:creationId xmlns:a16="http://schemas.microsoft.com/office/drawing/2014/main" id="{EA2C30CA-13A9-4E78-8000-346827ECD83B}"/>
              </a:ext>
            </a:extLst>
          </xdr:cNvPr>
          <xdr:cNvCxnSpPr>
            <a:stCxn id="13" idx="3"/>
            <a:endCxn id="14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화살표 연결선 16">
            <a:extLst>
              <a:ext uri="{FF2B5EF4-FFF2-40B4-BE49-F238E27FC236}">
                <a16:creationId xmlns:a16="http://schemas.microsoft.com/office/drawing/2014/main" id="{03D4CD99-102B-4325-B14D-3F8933B9CE6B}"/>
              </a:ext>
            </a:extLst>
          </xdr:cNvPr>
          <xdr:cNvCxnSpPr>
            <a:stCxn id="14" idx="3"/>
            <a:endCxn id="15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7</xdr:col>
      <xdr:colOff>428625</xdr:colOff>
      <xdr:row>27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DA421F-62DF-413C-A1C7-B94758A6F48B}"/>
            </a:ext>
          </a:extLst>
        </xdr:cNvPr>
        <xdr:cNvSpPr txBox="1">
          <a:spLocks noRot="1"/>
        </xdr:cNvSpPr>
      </xdr:nvSpPr>
      <xdr:spPr>
        <a:xfrm>
          <a:off x="0" y="238125"/>
          <a:ext cx="11925300" cy="1162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overflow" wrap="square" lIns="90170" tIns="46990" rIns="90170" bIns="46990" anchor="ctr"/>
        <a:lstStyle/>
        <a:p>
          <a:pPr algn="l" eaLnBrk="0" latinLnBrk="0">
            <a:lnSpc>
              <a:spcPct val="100000"/>
            </a:lnSpc>
          </a:pP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[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 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&amp; 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삼기에너지솔루션즈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]</a:t>
          </a:r>
        </a:p>
        <a:p>
          <a:pPr algn="l" eaLnBrk="0" latinLnBrk="0">
            <a:lnSpc>
              <a:spcPct val="100000"/>
            </a:lnSpc>
          </a:pP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일반직군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기술직군 신입 및 경력사원 모집</a:t>
          </a:r>
          <a:endParaRPr lang="en-US" altLang="ko-KR" sz="2400" b="1" baseline="0">
            <a:solidFill>
              <a:srgbClr val="E46C0A"/>
            </a:solidFill>
            <a:latin typeface="기아 Bold"/>
            <a:ea typeface="기아 Bold"/>
          </a:endParaRPr>
        </a:p>
      </xdr:txBody>
    </xdr:sp>
    <xdr:clientData/>
  </xdr:twoCellAnchor>
  <xdr:oneCellAnchor>
    <xdr:from>
      <xdr:col>4</xdr:col>
      <xdr:colOff>304800</xdr:colOff>
      <xdr:row>118</xdr:row>
      <xdr:rowOff>19050</xdr:rowOff>
    </xdr:from>
    <xdr:ext cx="2047875" cy="532041"/>
    <xdr:pic>
      <xdr:nvPicPr>
        <xdr:cNvPr id="3" name="그림 2">
          <a:extLst>
            <a:ext uri="{FF2B5EF4-FFF2-40B4-BE49-F238E27FC236}">
              <a16:creationId xmlns:a16="http://schemas.microsoft.com/office/drawing/2014/main" id="{2F6C3D5C-CF14-4D44-B4FE-09D38E88BB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4114800" y="62560200"/>
          <a:ext cx="2047875" cy="532041"/>
        </a:xfrm>
        <a:prstGeom prst="rect">
          <a:avLst/>
        </a:prstGeom>
      </xdr:spPr>
    </xdr:pic>
    <xdr:clientData/>
  </xdr:oneCellAnchor>
  <xdr:twoCellAnchor>
    <xdr:from>
      <xdr:col>2</xdr:col>
      <xdr:colOff>866775</xdr:colOff>
      <xdr:row>91</xdr:row>
      <xdr:rowOff>152400</xdr:rowOff>
    </xdr:from>
    <xdr:to>
      <xdr:col>4</xdr:col>
      <xdr:colOff>3538964</xdr:colOff>
      <xdr:row>93</xdr:row>
      <xdr:rowOff>0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4530557E-3E00-47E1-8D79-1F0D24586E51}"/>
            </a:ext>
          </a:extLst>
        </xdr:cNvPr>
        <xdr:cNvGrpSpPr/>
      </xdr:nvGrpSpPr>
      <xdr:grpSpPr>
        <a:xfrm>
          <a:off x="2417989" y="57887507"/>
          <a:ext cx="4930975" cy="255814"/>
          <a:chOff x="1390650" y="2524125"/>
          <a:chExt cx="5267325" cy="342900"/>
        </a:xfrm>
      </xdr:grpSpPr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AE637337-680C-4228-8C64-FEC0D8A4A869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F9ABDBD4-2069-4AB3-B6DD-EF6AA9B48366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1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</a:p>
        </xdr:txBody>
      </xdr:sp>
      <xdr:sp macro="" textlink="">
        <xdr:nvSpPr>
          <xdr:cNvPr id="7" name="직사각형 6">
            <a:extLst>
              <a:ext uri="{FF2B5EF4-FFF2-40B4-BE49-F238E27FC236}">
                <a16:creationId xmlns:a16="http://schemas.microsoft.com/office/drawing/2014/main" id="{DF464C87-7347-43F9-ABC4-77CA2E92662D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2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임원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5B0BD899-1D54-4A38-B754-63F3CABADF97}"/>
              </a:ext>
            </a:extLst>
          </xdr:cNvPr>
          <xdr:cNvSpPr/>
        </xdr:nvSpPr>
        <xdr:spPr>
          <a:xfrm>
            <a:off x="5495925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9" name="직선 화살표 연결선 8">
            <a:extLst>
              <a:ext uri="{FF2B5EF4-FFF2-40B4-BE49-F238E27FC236}">
                <a16:creationId xmlns:a16="http://schemas.microsoft.com/office/drawing/2014/main" id="{86BCEBDA-3893-46CA-9646-A0B462DECC94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직선 화살표 연결선 9">
            <a:extLst>
              <a:ext uri="{FF2B5EF4-FFF2-40B4-BE49-F238E27FC236}">
                <a16:creationId xmlns:a16="http://schemas.microsoft.com/office/drawing/2014/main" id="{C34F47AE-038E-4B40-AE6E-B4BA5D410DDF}"/>
              </a:ext>
            </a:extLst>
          </xdr:cNvPr>
          <xdr:cNvCxnSpPr>
            <a:stCxn id="6" idx="3"/>
            <a:endCxn id="7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직선 화살표 연결선 10">
            <a:extLst>
              <a:ext uri="{FF2B5EF4-FFF2-40B4-BE49-F238E27FC236}">
                <a16:creationId xmlns:a16="http://schemas.microsoft.com/office/drawing/2014/main" id="{115544E8-75B0-489B-928F-A34D00CF6053}"/>
              </a:ext>
            </a:extLst>
          </xdr:cNvPr>
          <xdr:cNvCxnSpPr>
            <a:stCxn id="7" idx="3"/>
            <a:endCxn id="8" idx="1"/>
          </xdr:cNvCxnSpPr>
        </xdr:nvCxnSpPr>
        <xdr:spPr>
          <a:xfrm>
            <a:off x="5295900" y="2695575"/>
            <a:ext cx="200025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838200</xdr:colOff>
      <xdr:row>93</xdr:row>
      <xdr:rowOff>0</xdr:rowOff>
    </xdr:from>
    <xdr:to>
      <xdr:col>4</xdr:col>
      <xdr:colOff>2275832</xdr:colOff>
      <xdr:row>93</xdr:row>
      <xdr:rowOff>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0821CD6F-741A-464B-8CAD-A5EAF6B32F19}"/>
            </a:ext>
          </a:extLst>
        </xdr:cNvPr>
        <xdr:cNvGrpSpPr/>
      </xdr:nvGrpSpPr>
      <xdr:grpSpPr>
        <a:xfrm>
          <a:off x="2390775" y="58312050"/>
          <a:ext cx="3695057" cy="0"/>
          <a:chOff x="1390650" y="2524125"/>
          <a:chExt cx="3905250" cy="3429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DC3FAD1D-C247-4112-8BA1-1EE1E78133F9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A8D72938-FC95-4F94-8D9F-633015C537E8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팀장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B776BDE9-34B1-46C4-8B6F-80C076039417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16" name="직선 화살표 연결선 15">
            <a:extLst>
              <a:ext uri="{FF2B5EF4-FFF2-40B4-BE49-F238E27FC236}">
                <a16:creationId xmlns:a16="http://schemas.microsoft.com/office/drawing/2014/main" id="{9DD889FD-EC01-4C2F-8AF9-28CA0B3F8319}"/>
              </a:ext>
            </a:extLst>
          </xdr:cNvPr>
          <xdr:cNvCxnSpPr>
            <a:stCxn id="13" idx="3"/>
            <a:endCxn id="14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화살표 연결선 16">
            <a:extLst>
              <a:ext uri="{FF2B5EF4-FFF2-40B4-BE49-F238E27FC236}">
                <a16:creationId xmlns:a16="http://schemas.microsoft.com/office/drawing/2014/main" id="{5BC2D6A0-4B91-4075-A692-95D51C1498E8}"/>
              </a:ext>
            </a:extLst>
          </xdr:cNvPr>
          <xdr:cNvCxnSpPr>
            <a:stCxn id="14" idx="3"/>
            <a:endCxn id="15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7</xdr:col>
      <xdr:colOff>428625</xdr:colOff>
      <xdr:row>27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486943-2E3A-4055-B006-47D45181F2D8}"/>
            </a:ext>
          </a:extLst>
        </xdr:cNvPr>
        <xdr:cNvSpPr txBox="1">
          <a:spLocks noRot="1"/>
        </xdr:cNvSpPr>
      </xdr:nvSpPr>
      <xdr:spPr>
        <a:xfrm>
          <a:off x="0" y="238125"/>
          <a:ext cx="11925300" cy="1162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overflow" wrap="square" lIns="90170" tIns="46990" rIns="90170" bIns="46990" anchor="ctr"/>
        <a:lstStyle/>
        <a:p>
          <a:pPr algn="l" eaLnBrk="0" latinLnBrk="0">
            <a:lnSpc>
              <a:spcPct val="100000"/>
            </a:lnSpc>
          </a:pP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[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 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&amp; 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삼기에너지솔루션즈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]</a:t>
          </a:r>
        </a:p>
        <a:p>
          <a:pPr algn="l" eaLnBrk="0" latinLnBrk="0">
            <a:lnSpc>
              <a:spcPct val="100000"/>
            </a:lnSpc>
          </a:pP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일반직군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기술직군 신입 및 경력사원 모집</a:t>
          </a:r>
          <a:endParaRPr lang="en-US" altLang="ko-KR" sz="2400" b="1" baseline="0">
            <a:solidFill>
              <a:srgbClr val="E46C0A"/>
            </a:solidFill>
            <a:latin typeface="기아 Bold"/>
            <a:ea typeface="기아 Bold"/>
          </a:endParaRPr>
        </a:p>
      </xdr:txBody>
    </xdr:sp>
    <xdr:clientData/>
  </xdr:twoCellAnchor>
  <xdr:oneCellAnchor>
    <xdr:from>
      <xdr:col>4</xdr:col>
      <xdr:colOff>304800</xdr:colOff>
      <xdr:row>120</xdr:row>
      <xdr:rowOff>19050</xdr:rowOff>
    </xdr:from>
    <xdr:ext cx="2047875" cy="532041"/>
    <xdr:pic>
      <xdr:nvPicPr>
        <xdr:cNvPr id="3" name="그림 2">
          <a:extLst>
            <a:ext uri="{FF2B5EF4-FFF2-40B4-BE49-F238E27FC236}">
              <a16:creationId xmlns:a16="http://schemas.microsoft.com/office/drawing/2014/main" id="{D30D7C6F-F43C-4AD7-AAB3-38149AEB7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4114800" y="61036200"/>
          <a:ext cx="2047875" cy="532041"/>
        </a:xfrm>
        <a:prstGeom prst="rect">
          <a:avLst/>
        </a:prstGeom>
      </xdr:spPr>
    </xdr:pic>
    <xdr:clientData/>
  </xdr:oneCellAnchor>
  <xdr:twoCellAnchor>
    <xdr:from>
      <xdr:col>2</xdr:col>
      <xdr:colOff>866775</xdr:colOff>
      <xdr:row>93</xdr:row>
      <xdr:rowOff>152400</xdr:rowOff>
    </xdr:from>
    <xdr:to>
      <xdr:col>4</xdr:col>
      <xdr:colOff>3538964</xdr:colOff>
      <xdr:row>95</xdr:row>
      <xdr:rowOff>0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5DC45426-9CD9-443C-B764-E252859820B5}"/>
            </a:ext>
          </a:extLst>
        </xdr:cNvPr>
        <xdr:cNvGrpSpPr/>
      </xdr:nvGrpSpPr>
      <xdr:grpSpPr>
        <a:xfrm>
          <a:off x="2417989" y="17855293"/>
          <a:ext cx="4930975" cy="255814"/>
          <a:chOff x="1390650" y="2524125"/>
          <a:chExt cx="5267325" cy="342900"/>
        </a:xfrm>
      </xdr:grpSpPr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D34D7F52-D497-4450-B2FE-02E1D0183BBE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6855C410-4E01-4863-86A1-24F44E5D1054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1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</a:p>
        </xdr:txBody>
      </xdr:sp>
      <xdr:sp macro="" textlink="">
        <xdr:nvSpPr>
          <xdr:cNvPr id="7" name="직사각형 6">
            <a:extLst>
              <a:ext uri="{FF2B5EF4-FFF2-40B4-BE49-F238E27FC236}">
                <a16:creationId xmlns:a16="http://schemas.microsoft.com/office/drawing/2014/main" id="{7456BAA1-7203-4975-92AC-8B5EF04FE3C7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2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임원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97DA431C-90F4-4F0C-975C-E28A7EEC6390}"/>
              </a:ext>
            </a:extLst>
          </xdr:cNvPr>
          <xdr:cNvSpPr/>
        </xdr:nvSpPr>
        <xdr:spPr>
          <a:xfrm>
            <a:off x="5495925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9" name="직선 화살표 연결선 8">
            <a:extLst>
              <a:ext uri="{FF2B5EF4-FFF2-40B4-BE49-F238E27FC236}">
                <a16:creationId xmlns:a16="http://schemas.microsoft.com/office/drawing/2014/main" id="{7956A9D4-4CBF-4F86-90FA-D5C5839C86C3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직선 화살표 연결선 9">
            <a:extLst>
              <a:ext uri="{FF2B5EF4-FFF2-40B4-BE49-F238E27FC236}">
                <a16:creationId xmlns:a16="http://schemas.microsoft.com/office/drawing/2014/main" id="{8D5128CB-E5CA-478B-9CBA-C8EB9BA8C3E7}"/>
              </a:ext>
            </a:extLst>
          </xdr:cNvPr>
          <xdr:cNvCxnSpPr>
            <a:stCxn id="6" idx="3"/>
            <a:endCxn id="7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직선 화살표 연결선 10">
            <a:extLst>
              <a:ext uri="{FF2B5EF4-FFF2-40B4-BE49-F238E27FC236}">
                <a16:creationId xmlns:a16="http://schemas.microsoft.com/office/drawing/2014/main" id="{2B60FCCE-1A45-449D-A05A-FB8ACFBE7672}"/>
              </a:ext>
            </a:extLst>
          </xdr:cNvPr>
          <xdr:cNvCxnSpPr>
            <a:stCxn id="7" idx="3"/>
            <a:endCxn id="8" idx="1"/>
          </xdr:cNvCxnSpPr>
        </xdr:nvCxnSpPr>
        <xdr:spPr>
          <a:xfrm>
            <a:off x="5295900" y="2695575"/>
            <a:ext cx="200025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838200</xdr:colOff>
      <xdr:row>95</xdr:row>
      <xdr:rowOff>0</xdr:rowOff>
    </xdr:from>
    <xdr:to>
      <xdr:col>4</xdr:col>
      <xdr:colOff>2275832</xdr:colOff>
      <xdr:row>95</xdr:row>
      <xdr:rowOff>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C5F574ED-C5F0-41B6-B6C2-A46677945F17}"/>
            </a:ext>
          </a:extLst>
        </xdr:cNvPr>
        <xdr:cNvGrpSpPr/>
      </xdr:nvGrpSpPr>
      <xdr:grpSpPr>
        <a:xfrm>
          <a:off x="2389414" y="25527000"/>
          <a:ext cx="3696418" cy="0"/>
          <a:chOff x="1390650" y="2524125"/>
          <a:chExt cx="3905250" cy="3429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051C1CC5-8943-4857-A248-3267F9E5DA42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66C0392E-9C82-4BB5-882B-8CB47736FBE9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팀장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D2CE116D-C3FA-4B84-A8D2-10BF6B7381CA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16" name="직선 화살표 연결선 15">
            <a:extLst>
              <a:ext uri="{FF2B5EF4-FFF2-40B4-BE49-F238E27FC236}">
                <a16:creationId xmlns:a16="http://schemas.microsoft.com/office/drawing/2014/main" id="{DED4DECA-0E62-4FB7-A84E-5167B31A6124}"/>
              </a:ext>
            </a:extLst>
          </xdr:cNvPr>
          <xdr:cNvCxnSpPr>
            <a:stCxn id="13" idx="3"/>
            <a:endCxn id="14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화살표 연결선 16">
            <a:extLst>
              <a:ext uri="{FF2B5EF4-FFF2-40B4-BE49-F238E27FC236}">
                <a16:creationId xmlns:a16="http://schemas.microsoft.com/office/drawing/2014/main" id="{33C07C7A-2E18-410A-84F7-A8A9B322E030}"/>
              </a:ext>
            </a:extLst>
          </xdr:cNvPr>
          <xdr:cNvCxnSpPr>
            <a:stCxn id="14" idx="3"/>
            <a:endCxn id="15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7</xdr:col>
      <xdr:colOff>428625</xdr:colOff>
      <xdr:row>28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B9E46F-3790-4C19-BF78-9DE4E697666D}"/>
            </a:ext>
          </a:extLst>
        </xdr:cNvPr>
        <xdr:cNvSpPr txBox="1">
          <a:spLocks noRot="1"/>
        </xdr:cNvSpPr>
      </xdr:nvSpPr>
      <xdr:spPr>
        <a:xfrm>
          <a:off x="0" y="238125"/>
          <a:ext cx="11925300" cy="1162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overflow" wrap="square" lIns="90170" tIns="46990" rIns="90170" bIns="46990" anchor="ctr"/>
        <a:lstStyle/>
        <a:p>
          <a:pPr algn="l" eaLnBrk="0" latinLnBrk="0">
            <a:lnSpc>
              <a:spcPct val="100000"/>
            </a:lnSpc>
          </a:pP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[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 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&amp; </a:t>
          </a:r>
          <a:r>
            <a:rPr lang="ko-KR" altLang="en-US" sz="2400" b="1">
              <a:solidFill>
                <a:srgbClr val="E46C0A"/>
              </a:solidFill>
              <a:latin typeface="기아 Bold"/>
              <a:ea typeface="기아 Bold"/>
            </a:rPr>
            <a:t>주식회사 삼기에너지솔루션즈</a:t>
          </a:r>
          <a:r>
            <a:rPr lang="en-US" altLang="ko-KR" sz="2400" b="1">
              <a:solidFill>
                <a:srgbClr val="E46C0A"/>
              </a:solidFill>
              <a:latin typeface="기아 Bold"/>
              <a:ea typeface="기아 Bold"/>
            </a:rPr>
            <a:t>]</a:t>
          </a:r>
        </a:p>
        <a:p>
          <a:pPr algn="l" eaLnBrk="0" latinLnBrk="0">
            <a:lnSpc>
              <a:spcPct val="100000"/>
            </a:lnSpc>
          </a:pP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서산공장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평택공장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대구공장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판교사무소</a:t>
          </a:r>
          <a:endParaRPr lang="en-US" altLang="ko-KR" sz="2400" b="1" baseline="0">
            <a:solidFill>
              <a:srgbClr val="E46C0A"/>
            </a:solidFill>
            <a:latin typeface="기아 Bold"/>
            <a:ea typeface="기아 Bold"/>
          </a:endParaRPr>
        </a:p>
        <a:p>
          <a:pPr algn="l" eaLnBrk="0" latinLnBrk="0">
            <a:lnSpc>
              <a:spcPct val="100000"/>
            </a:lnSpc>
          </a:pP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일반직군</a:t>
          </a:r>
          <a:r>
            <a:rPr lang="en-US" altLang="ko-KR" sz="2400" b="1" baseline="0">
              <a:solidFill>
                <a:srgbClr val="E46C0A"/>
              </a:solidFill>
              <a:latin typeface="기아 Bold"/>
              <a:ea typeface="기아 Bold"/>
            </a:rPr>
            <a:t>, </a:t>
          </a:r>
          <a:r>
            <a:rPr lang="ko-KR" altLang="en-US" sz="2400" b="1" baseline="0">
              <a:solidFill>
                <a:srgbClr val="E46C0A"/>
              </a:solidFill>
              <a:latin typeface="기아 Bold"/>
              <a:ea typeface="기아 Bold"/>
            </a:rPr>
            <a:t>기술직군 신입 및 경력사원 모집</a:t>
          </a:r>
          <a:endParaRPr lang="en-US" altLang="ko-KR" sz="2400" b="1" baseline="0">
            <a:solidFill>
              <a:srgbClr val="E46C0A"/>
            </a:solidFill>
            <a:latin typeface="기아 Bold"/>
            <a:ea typeface="기아 Bold"/>
          </a:endParaRPr>
        </a:p>
      </xdr:txBody>
    </xdr:sp>
    <xdr:clientData/>
  </xdr:twoCellAnchor>
  <xdr:oneCellAnchor>
    <xdr:from>
      <xdr:col>4</xdr:col>
      <xdr:colOff>304800</xdr:colOff>
      <xdr:row>104</xdr:row>
      <xdr:rowOff>19050</xdr:rowOff>
    </xdr:from>
    <xdr:ext cx="2047875" cy="532041"/>
    <xdr:pic>
      <xdr:nvPicPr>
        <xdr:cNvPr id="3" name="그림 2">
          <a:extLst>
            <a:ext uri="{FF2B5EF4-FFF2-40B4-BE49-F238E27FC236}">
              <a16:creationId xmlns:a16="http://schemas.microsoft.com/office/drawing/2014/main" id="{3FB5474C-73F6-4F6B-A2EC-1AD261B1C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4114800" y="22526625"/>
          <a:ext cx="2047875" cy="532041"/>
        </a:xfrm>
        <a:prstGeom prst="rect">
          <a:avLst/>
        </a:prstGeom>
      </xdr:spPr>
    </xdr:pic>
    <xdr:clientData/>
  </xdr:oneCellAnchor>
  <xdr:twoCellAnchor>
    <xdr:from>
      <xdr:col>2</xdr:col>
      <xdr:colOff>866775</xdr:colOff>
      <xdr:row>75</xdr:row>
      <xdr:rowOff>152400</xdr:rowOff>
    </xdr:from>
    <xdr:to>
      <xdr:col>4</xdr:col>
      <xdr:colOff>3538964</xdr:colOff>
      <xdr:row>77</xdr:row>
      <xdr:rowOff>0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A8DECCF6-3A2A-4F1E-A698-B73F34A6A631}"/>
            </a:ext>
          </a:extLst>
        </xdr:cNvPr>
        <xdr:cNvGrpSpPr/>
      </xdr:nvGrpSpPr>
      <xdr:grpSpPr>
        <a:xfrm>
          <a:off x="2417989" y="30088114"/>
          <a:ext cx="4930975" cy="364672"/>
          <a:chOff x="1390650" y="2524125"/>
          <a:chExt cx="5267325" cy="342900"/>
        </a:xfrm>
      </xdr:grpSpPr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7C17327A-69E1-4AC5-A958-725C4309CA6E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F6509F9E-D427-4E35-8C99-8E1B24635BFD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1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</a:p>
        </xdr:txBody>
      </xdr:sp>
      <xdr:sp macro="" textlink="">
        <xdr:nvSpPr>
          <xdr:cNvPr id="7" name="직사각형 6">
            <a:extLst>
              <a:ext uri="{FF2B5EF4-FFF2-40B4-BE49-F238E27FC236}">
                <a16:creationId xmlns:a16="http://schemas.microsoft.com/office/drawing/2014/main" id="{66DDD7A0-0B8B-48C7-82DE-07D5D7287A03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2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차면접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임원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231F6E2E-B335-4B27-AF09-A3A71CAB6015}"/>
              </a:ext>
            </a:extLst>
          </xdr:cNvPr>
          <xdr:cNvSpPr/>
        </xdr:nvSpPr>
        <xdr:spPr>
          <a:xfrm>
            <a:off x="5495925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9" name="직선 화살표 연결선 8">
            <a:extLst>
              <a:ext uri="{FF2B5EF4-FFF2-40B4-BE49-F238E27FC236}">
                <a16:creationId xmlns:a16="http://schemas.microsoft.com/office/drawing/2014/main" id="{0F132DE3-FAE3-4B5B-82A3-8395A2AE0CEF}"/>
              </a:ext>
            </a:extLst>
          </xdr:cNvPr>
          <xdr:cNvCxnSpPr>
            <a:stCxn id="5" idx="3"/>
            <a:endCxn id="6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직선 화살표 연결선 9">
            <a:extLst>
              <a:ext uri="{FF2B5EF4-FFF2-40B4-BE49-F238E27FC236}">
                <a16:creationId xmlns:a16="http://schemas.microsoft.com/office/drawing/2014/main" id="{EC1F86C4-E888-4745-B123-DE26955CC462}"/>
              </a:ext>
            </a:extLst>
          </xdr:cNvPr>
          <xdr:cNvCxnSpPr>
            <a:stCxn id="6" idx="3"/>
            <a:endCxn id="7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직선 화살표 연결선 10">
            <a:extLst>
              <a:ext uri="{FF2B5EF4-FFF2-40B4-BE49-F238E27FC236}">
                <a16:creationId xmlns:a16="http://schemas.microsoft.com/office/drawing/2014/main" id="{7019D486-15CB-4AAF-AB35-7170A9AF697C}"/>
              </a:ext>
            </a:extLst>
          </xdr:cNvPr>
          <xdr:cNvCxnSpPr>
            <a:stCxn id="7" idx="3"/>
            <a:endCxn id="8" idx="1"/>
          </xdr:cNvCxnSpPr>
        </xdr:nvCxnSpPr>
        <xdr:spPr>
          <a:xfrm>
            <a:off x="5295900" y="2695575"/>
            <a:ext cx="200025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838200</xdr:colOff>
      <xdr:row>77</xdr:row>
      <xdr:rowOff>0</xdr:rowOff>
    </xdr:from>
    <xdr:to>
      <xdr:col>4</xdr:col>
      <xdr:colOff>2275832</xdr:colOff>
      <xdr:row>77</xdr:row>
      <xdr:rowOff>0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D1DA3066-CA48-4112-BEA0-DC6D912C36B5}"/>
            </a:ext>
          </a:extLst>
        </xdr:cNvPr>
        <xdr:cNvGrpSpPr/>
      </xdr:nvGrpSpPr>
      <xdr:grpSpPr>
        <a:xfrm>
          <a:off x="2389414" y="48563893"/>
          <a:ext cx="3696418" cy="0"/>
          <a:chOff x="1390650" y="2524125"/>
          <a:chExt cx="3905250" cy="3429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91371CEB-9391-4813-ABE9-F136FE9C2E2D}"/>
              </a:ext>
            </a:extLst>
          </xdr:cNvPr>
          <xdr:cNvSpPr/>
        </xdr:nvSpPr>
        <xdr:spPr>
          <a:xfrm>
            <a:off x="13906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서류전형</a:t>
            </a: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C142D4CE-805E-4D8E-95D0-D97EE93D834E}"/>
              </a:ext>
            </a:extLst>
          </xdr:cNvPr>
          <xdr:cNvSpPr/>
        </xdr:nvSpPr>
        <xdr:spPr>
          <a:xfrm>
            <a:off x="27622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면접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(</a:t>
            </a:r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팀장</a:t>
            </a:r>
            <a:r>
              <a:rPr lang="en-US" altLang="ko-KR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)</a:t>
            </a:r>
            <a:endParaRPr lang="ko-KR" altLang="en-US" sz="1100" b="1">
              <a:solidFill>
                <a:schemeClr val="tx1"/>
              </a:solidFill>
              <a:latin typeface="현대하모니 M" panose="02020603020101020101" pitchFamily="18" charset="-127"/>
              <a:ea typeface="현대하모니 M" panose="02020603020101020101" pitchFamily="18" charset="-127"/>
            </a:endParaRPr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3F349FC6-E7E5-4EBC-A0CD-29D7B1448390}"/>
              </a:ext>
            </a:extLst>
          </xdr:cNvPr>
          <xdr:cNvSpPr/>
        </xdr:nvSpPr>
        <xdr:spPr>
          <a:xfrm>
            <a:off x="4133850" y="2524125"/>
            <a:ext cx="1162050" cy="342900"/>
          </a:xfrm>
          <a:prstGeom prst="rect">
            <a:avLst/>
          </a:prstGeom>
          <a:noFill/>
          <a:ln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100" b="1">
                <a:solidFill>
                  <a:schemeClr val="tx1"/>
                </a:solidFill>
                <a:latin typeface="현대하모니 M" panose="02020603020101020101" pitchFamily="18" charset="-127"/>
                <a:ea typeface="현대하모니 M" panose="02020603020101020101" pitchFamily="18" charset="-127"/>
              </a:rPr>
              <a:t>최종합격</a:t>
            </a:r>
          </a:p>
        </xdr:txBody>
      </xdr:sp>
      <xdr:cxnSp macro="">
        <xdr:nvCxnSpPr>
          <xdr:cNvPr id="16" name="직선 화살표 연결선 15">
            <a:extLst>
              <a:ext uri="{FF2B5EF4-FFF2-40B4-BE49-F238E27FC236}">
                <a16:creationId xmlns:a16="http://schemas.microsoft.com/office/drawing/2014/main" id="{8F6CD5A5-2B76-45FC-8CEE-97623C0F656D}"/>
              </a:ext>
            </a:extLst>
          </xdr:cNvPr>
          <xdr:cNvCxnSpPr>
            <a:stCxn id="13" idx="3"/>
            <a:endCxn id="14" idx="1"/>
          </xdr:cNvCxnSpPr>
        </xdr:nvCxnSpPr>
        <xdr:spPr>
          <a:xfrm>
            <a:off x="25527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화살표 연결선 16">
            <a:extLst>
              <a:ext uri="{FF2B5EF4-FFF2-40B4-BE49-F238E27FC236}">
                <a16:creationId xmlns:a16="http://schemas.microsoft.com/office/drawing/2014/main" id="{F8C87673-0907-4E00-89C1-0D2F15880DB9}"/>
              </a:ext>
            </a:extLst>
          </xdr:cNvPr>
          <xdr:cNvCxnSpPr>
            <a:stCxn id="14" idx="3"/>
            <a:endCxn id="15" idx="1"/>
          </xdr:cNvCxnSpPr>
        </xdr:nvCxnSpPr>
        <xdr:spPr>
          <a:xfrm>
            <a:off x="3924300" y="2695575"/>
            <a:ext cx="209550" cy="0"/>
          </a:xfrm>
          <a:prstGeom prst="straightConnector1">
            <a:avLst/>
          </a:prstGeom>
          <a:ln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126D-CB33-492B-8100-8A4DCBB46686}">
  <sheetPr>
    <tabColor rgb="FFFF0000"/>
  </sheetPr>
  <dimension ref="A2:S134"/>
  <sheetViews>
    <sheetView showGridLines="0" view="pageBreakPreview" zoomScale="70" zoomScaleNormal="70" zoomScaleSheetLayoutView="70" workbookViewId="0">
      <selection activeCell="E43" sqref="E43"/>
    </sheetView>
  </sheetViews>
  <sheetFormatPr defaultColWidth="9" defaultRowHeight="16.5"/>
  <cols>
    <col min="1" max="1" width="5.375" style="1" customWidth="1"/>
    <col min="2" max="2" width="15" style="1" customWidth="1"/>
    <col min="3" max="3" width="18" style="1" customWidth="1"/>
    <col min="4" max="4" width="11.625" style="1" bestFit="1" customWidth="1"/>
    <col min="5" max="5" width="48" style="1" customWidth="1"/>
    <col min="6" max="6" width="48.625" style="1" customWidth="1"/>
    <col min="7" max="7" width="9.875" style="1" customWidth="1"/>
    <col min="8" max="8" width="23.125" style="1" hidden="1" customWidth="1"/>
    <col min="9" max="9" width="1.75" style="1" hidden="1" customWidth="1"/>
    <col min="10" max="10" width="9" style="2" customWidth="1"/>
    <col min="11" max="11" width="19" style="1" hidden="1" customWidth="1"/>
    <col min="12" max="12" width="11.625" style="1" hidden="1" customWidth="1"/>
    <col min="13" max="13" width="20.25" style="1" hidden="1" customWidth="1"/>
    <col min="14" max="14" width="0" style="1" hidden="1" customWidth="1"/>
    <col min="15" max="16384" width="9" style="1"/>
  </cols>
  <sheetData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3" hidden="1"/>
    <row r="18" spans="1:13" hidden="1"/>
    <row r="19" spans="1:13" hidden="1"/>
    <row r="20" spans="1:13" hidden="1"/>
    <row r="21" spans="1:13" hidden="1"/>
    <row r="22" spans="1:13" hidden="1"/>
    <row r="23" spans="1:13" hidden="1"/>
    <row r="24" spans="1:13" hidden="1"/>
    <row r="25" spans="1:13" hidden="1"/>
    <row r="26" spans="1:13" ht="45" customHeight="1">
      <c r="M26" s="31" t="s">
        <v>66</v>
      </c>
    </row>
    <row r="27" spans="1:13" ht="45" customHeight="1">
      <c r="M27" s="31" t="s">
        <v>172</v>
      </c>
    </row>
    <row r="28" spans="1:13" s="55" customFormat="1" ht="32.25" customHeight="1">
      <c r="A28" s="58" t="s">
        <v>171</v>
      </c>
      <c r="B28" s="58"/>
      <c r="C28" s="58"/>
      <c r="D28" s="57"/>
      <c r="E28" s="57"/>
      <c r="F28" s="57"/>
      <c r="G28" s="57"/>
      <c r="H28" s="57"/>
      <c r="J28" s="2"/>
      <c r="M28" s="56" t="s">
        <v>170</v>
      </c>
    </row>
    <row r="29" spans="1:13" ht="3.75" customHeight="1" thickBot="1">
      <c r="A29" s="54"/>
      <c r="B29" s="54"/>
      <c r="C29" s="54"/>
      <c r="D29" s="3"/>
      <c r="E29" s="3"/>
      <c r="F29" s="3"/>
      <c r="G29" s="3"/>
      <c r="H29" s="3"/>
    </row>
    <row r="30" spans="1:13" ht="23.25" customHeight="1" thickBot="1">
      <c r="A30" s="53" t="s">
        <v>169</v>
      </c>
      <c r="B30" s="52" t="s">
        <v>168</v>
      </c>
      <c r="C30" s="52" t="s">
        <v>167</v>
      </c>
      <c r="D30" s="52" t="s">
        <v>166</v>
      </c>
      <c r="E30" s="52" t="s">
        <v>165</v>
      </c>
      <c r="F30" s="52" t="s">
        <v>164</v>
      </c>
      <c r="G30" s="51" t="s">
        <v>163</v>
      </c>
      <c r="H30" s="50" t="s">
        <v>163</v>
      </c>
    </row>
    <row r="31" spans="1:13" ht="126" hidden="1" customHeight="1">
      <c r="A31" s="38" t="s">
        <v>142</v>
      </c>
      <c r="B31" s="49" t="s">
        <v>162</v>
      </c>
      <c r="C31" s="48" t="s">
        <v>161</v>
      </c>
      <c r="D31" s="47" t="s">
        <v>85</v>
      </c>
      <c r="E31" s="46" t="s">
        <v>160</v>
      </c>
      <c r="F31" s="45" t="s">
        <v>159</v>
      </c>
      <c r="G31" s="44" t="s">
        <v>52</v>
      </c>
      <c r="H31" s="43" t="s">
        <v>52</v>
      </c>
      <c r="J31" s="18"/>
      <c r="K31" s="17"/>
    </row>
    <row r="32" spans="1:13" ht="214.5" hidden="1" customHeight="1">
      <c r="A32" s="38"/>
      <c r="B32" s="37" t="s">
        <v>158</v>
      </c>
      <c r="C32" s="37" t="s">
        <v>157</v>
      </c>
      <c r="D32" s="42" t="s">
        <v>111</v>
      </c>
      <c r="E32" s="41" t="s">
        <v>156</v>
      </c>
      <c r="F32" s="40" t="s">
        <v>155</v>
      </c>
      <c r="G32" s="19" t="s">
        <v>154</v>
      </c>
      <c r="H32" s="39"/>
      <c r="J32" s="18"/>
      <c r="K32" s="17"/>
    </row>
    <row r="33" spans="1:14" ht="162" hidden="1" customHeight="1">
      <c r="A33" s="38"/>
      <c r="B33" s="36" t="s">
        <v>60</v>
      </c>
      <c r="C33" s="36" t="s">
        <v>151</v>
      </c>
      <c r="D33" s="35" t="s">
        <v>85</v>
      </c>
      <c r="E33" s="34" t="s">
        <v>150</v>
      </c>
      <c r="F33" s="33" t="s">
        <v>153</v>
      </c>
      <c r="G33" s="32" t="s">
        <v>145</v>
      </c>
      <c r="H33" s="19"/>
      <c r="J33" s="18"/>
      <c r="K33" s="17" t="s">
        <v>152</v>
      </c>
      <c r="L33" s="31"/>
      <c r="M33" s="17" t="s">
        <v>143</v>
      </c>
    </row>
    <row r="34" spans="1:14" ht="185.25" hidden="1" customHeight="1">
      <c r="A34" s="38"/>
      <c r="B34" s="37" t="s">
        <v>57</v>
      </c>
      <c r="C34" s="36" t="s">
        <v>151</v>
      </c>
      <c r="D34" s="35" t="s">
        <v>85</v>
      </c>
      <c r="E34" s="34" t="s">
        <v>150</v>
      </c>
      <c r="F34" s="33" t="s">
        <v>149</v>
      </c>
      <c r="G34" s="32" t="s">
        <v>145</v>
      </c>
      <c r="H34" s="19"/>
      <c r="J34" s="18"/>
      <c r="K34" s="17"/>
      <c r="L34" s="31"/>
      <c r="M34" s="17" t="s">
        <v>143</v>
      </c>
    </row>
    <row r="35" spans="1:14" ht="179.25" hidden="1" customHeight="1">
      <c r="A35" s="38"/>
      <c r="B35" s="37" t="s">
        <v>148</v>
      </c>
      <c r="C35" s="36" t="s">
        <v>66</v>
      </c>
      <c r="D35" s="35" t="s">
        <v>111</v>
      </c>
      <c r="E35" s="34" t="s">
        <v>147</v>
      </c>
      <c r="F35" s="33" t="s">
        <v>146</v>
      </c>
      <c r="G35" s="32" t="s">
        <v>145</v>
      </c>
      <c r="H35" s="19"/>
      <c r="J35" s="18"/>
      <c r="K35" s="17" t="s">
        <v>144</v>
      </c>
      <c r="L35" s="31"/>
      <c r="M35" s="17" t="s">
        <v>143</v>
      </c>
    </row>
    <row r="36" spans="1:14" ht="179.25" hidden="1" customHeight="1">
      <c r="A36" s="38"/>
      <c r="B36" s="37" t="s">
        <v>148</v>
      </c>
      <c r="C36" s="36" t="s">
        <v>66</v>
      </c>
      <c r="D36" s="35" t="s">
        <v>111</v>
      </c>
      <c r="E36" s="34" t="s">
        <v>147</v>
      </c>
      <c r="F36" s="33" t="s">
        <v>146</v>
      </c>
      <c r="G36" s="32" t="s">
        <v>145</v>
      </c>
      <c r="H36" s="19"/>
      <c r="J36" s="18"/>
      <c r="K36" s="17" t="s">
        <v>144</v>
      </c>
      <c r="L36" s="31"/>
      <c r="M36" s="17" t="s">
        <v>143</v>
      </c>
    </row>
    <row r="37" spans="1:14" ht="153.75" customHeight="1" thickTop="1">
      <c r="A37" s="101" t="s">
        <v>142</v>
      </c>
      <c r="B37" s="25" t="s">
        <v>141</v>
      </c>
      <c r="C37" s="27" t="s">
        <v>140</v>
      </c>
      <c r="D37" s="23" t="s">
        <v>111</v>
      </c>
      <c r="E37" s="22" t="s">
        <v>139</v>
      </c>
      <c r="F37" s="21" t="s">
        <v>138</v>
      </c>
      <c r="G37" s="20" t="s">
        <v>73</v>
      </c>
      <c r="H37" s="19"/>
      <c r="J37" s="18"/>
      <c r="K37" s="17" t="s">
        <v>94</v>
      </c>
      <c r="M37" s="17" t="s">
        <v>80</v>
      </c>
    </row>
    <row r="38" spans="1:14" ht="165" customHeight="1">
      <c r="A38" s="101"/>
      <c r="B38" s="25" t="s">
        <v>137</v>
      </c>
      <c r="C38" s="24" t="s">
        <v>136</v>
      </c>
      <c r="D38" s="23" t="s">
        <v>116</v>
      </c>
      <c r="E38" s="22" t="s">
        <v>135</v>
      </c>
      <c r="F38" s="21" t="s">
        <v>134</v>
      </c>
      <c r="G38" s="20" t="s">
        <v>73</v>
      </c>
      <c r="H38" s="19"/>
      <c r="J38" s="18"/>
      <c r="K38" s="17" t="s">
        <v>94</v>
      </c>
      <c r="M38" s="17" t="s">
        <v>80</v>
      </c>
    </row>
    <row r="39" spans="1:14" ht="120" customHeight="1">
      <c r="A39" s="101"/>
      <c r="B39" s="25" t="s">
        <v>133</v>
      </c>
      <c r="C39" s="24" t="s">
        <v>132</v>
      </c>
      <c r="D39" s="23" t="s">
        <v>116</v>
      </c>
      <c r="E39" s="22" t="s">
        <v>131</v>
      </c>
      <c r="F39" s="21" t="s">
        <v>130</v>
      </c>
      <c r="G39" s="20" t="s">
        <v>52</v>
      </c>
      <c r="H39" s="19"/>
      <c r="J39" s="18"/>
      <c r="K39" s="17" t="s">
        <v>122</v>
      </c>
      <c r="L39" s="31" t="s">
        <v>121</v>
      </c>
      <c r="M39" s="17" t="s">
        <v>120</v>
      </c>
      <c r="N39" s="31" t="s">
        <v>119</v>
      </c>
    </row>
    <row r="40" spans="1:14" ht="120" customHeight="1">
      <c r="A40" s="101"/>
      <c r="B40" s="25" t="s">
        <v>178</v>
      </c>
      <c r="C40" s="24" t="s">
        <v>179</v>
      </c>
      <c r="D40" s="23" t="s">
        <v>116</v>
      </c>
      <c r="E40" s="22" t="s">
        <v>180</v>
      </c>
      <c r="F40" s="21" t="s">
        <v>181</v>
      </c>
      <c r="G40" s="20" t="s">
        <v>52</v>
      </c>
      <c r="H40" s="19"/>
      <c r="J40" s="18"/>
      <c r="K40" s="17" t="s">
        <v>122</v>
      </c>
      <c r="L40" s="31" t="s">
        <v>121</v>
      </c>
      <c r="M40" s="17" t="s">
        <v>120</v>
      </c>
      <c r="N40" s="31" t="s">
        <v>119</v>
      </c>
    </row>
    <row r="41" spans="1:14" ht="199.5" customHeight="1">
      <c r="A41" s="101"/>
      <c r="B41" s="25" t="s">
        <v>126</v>
      </c>
      <c r="C41" s="24" t="s">
        <v>129</v>
      </c>
      <c r="D41" s="23" t="s">
        <v>111</v>
      </c>
      <c r="E41" s="22" t="s">
        <v>128</v>
      </c>
      <c r="F41" s="21" t="s">
        <v>127</v>
      </c>
      <c r="G41" s="20" t="s">
        <v>108</v>
      </c>
      <c r="H41" s="19"/>
      <c r="J41" s="18"/>
      <c r="K41" s="17" t="s">
        <v>122</v>
      </c>
      <c r="L41" s="31" t="s">
        <v>121</v>
      </c>
      <c r="M41" s="17" t="s">
        <v>120</v>
      </c>
      <c r="N41" s="31" t="s">
        <v>119</v>
      </c>
    </row>
    <row r="42" spans="1:14" ht="199.5" customHeight="1">
      <c r="A42" s="101"/>
      <c r="B42" s="25" t="s">
        <v>126</v>
      </c>
      <c r="C42" s="24" t="s">
        <v>125</v>
      </c>
      <c r="D42" s="23" t="s">
        <v>111</v>
      </c>
      <c r="E42" s="22" t="s">
        <v>124</v>
      </c>
      <c r="F42" s="21" t="s">
        <v>123</v>
      </c>
      <c r="G42" s="20" t="s">
        <v>108</v>
      </c>
      <c r="H42" s="19"/>
      <c r="J42" s="18"/>
      <c r="K42" s="17" t="s">
        <v>122</v>
      </c>
      <c r="L42" s="31" t="s">
        <v>121</v>
      </c>
      <c r="M42" s="17" t="s">
        <v>120</v>
      </c>
      <c r="N42" s="31" t="s">
        <v>119</v>
      </c>
    </row>
    <row r="43" spans="1:14" ht="165" customHeight="1">
      <c r="A43" s="101"/>
      <c r="B43" s="25" t="s">
        <v>118</v>
      </c>
      <c r="C43" s="27" t="s">
        <v>117</v>
      </c>
      <c r="D43" s="23" t="s">
        <v>116</v>
      </c>
      <c r="E43" s="22" t="s">
        <v>115</v>
      </c>
      <c r="F43" s="21" t="s">
        <v>114</v>
      </c>
      <c r="G43" s="20" t="s">
        <v>52</v>
      </c>
      <c r="H43" s="19"/>
      <c r="J43" s="18"/>
      <c r="K43" s="30">
        <v>6085720</v>
      </c>
      <c r="L43" s="29">
        <v>2800000</v>
      </c>
      <c r="M43" s="29">
        <f>K43-L43</f>
        <v>3285720</v>
      </c>
      <c r="N43" s="28">
        <f>M43/K43</f>
        <v>0.53990653529902788</v>
      </c>
    </row>
    <row r="44" spans="1:14" ht="169.5" customHeight="1">
      <c r="A44" s="101"/>
      <c r="B44" s="25" t="s">
        <v>113</v>
      </c>
      <c r="C44" s="27" t="s">
        <v>112</v>
      </c>
      <c r="D44" s="23" t="s">
        <v>111</v>
      </c>
      <c r="E44" s="22" t="s">
        <v>110</v>
      </c>
      <c r="F44" s="21" t="s">
        <v>109</v>
      </c>
      <c r="G44" s="20" t="s">
        <v>108</v>
      </c>
      <c r="H44" s="19"/>
      <c r="J44" s="18"/>
      <c r="K44" s="30">
        <v>12509100</v>
      </c>
      <c r="L44" s="29">
        <v>4300000</v>
      </c>
      <c r="M44" s="29">
        <f>K44-L44</f>
        <v>8209100</v>
      </c>
      <c r="N44" s="28">
        <f>M44/K44</f>
        <v>0.6562502498181324</v>
      </c>
    </row>
    <row r="45" spans="1:14" ht="171.75" customHeight="1">
      <c r="A45" s="101"/>
      <c r="B45" s="24" t="s">
        <v>87</v>
      </c>
      <c r="C45" s="27" t="s">
        <v>107</v>
      </c>
      <c r="D45" s="23" t="s">
        <v>85</v>
      </c>
      <c r="E45" s="22" t="s">
        <v>106</v>
      </c>
      <c r="F45" s="21" t="s">
        <v>105</v>
      </c>
      <c r="G45" s="26" t="s">
        <v>82</v>
      </c>
      <c r="H45" s="19"/>
      <c r="J45" s="18"/>
      <c r="K45" s="17" t="s">
        <v>94</v>
      </c>
      <c r="M45" s="17" t="s">
        <v>80</v>
      </c>
    </row>
    <row r="46" spans="1:14" ht="115.5" customHeight="1">
      <c r="A46" s="101"/>
      <c r="B46" s="24" t="s">
        <v>87</v>
      </c>
      <c r="C46" s="27" t="s">
        <v>104</v>
      </c>
      <c r="D46" s="23" t="s">
        <v>85</v>
      </c>
      <c r="E46" s="22" t="s">
        <v>103</v>
      </c>
      <c r="F46" s="21" t="s">
        <v>102</v>
      </c>
      <c r="G46" s="26" t="s">
        <v>82</v>
      </c>
      <c r="H46" s="19"/>
      <c r="J46" s="18"/>
      <c r="K46" s="17" t="s">
        <v>94</v>
      </c>
      <c r="M46" s="17" t="s">
        <v>80</v>
      </c>
    </row>
    <row r="47" spans="1:14" ht="213.75" customHeight="1">
      <c r="A47" s="101"/>
      <c r="B47" s="24" t="s">
        <v>87</v>
      </c>
      <c r="C47" s="27" t="s">
        <v>100</v>
      </c>
      <c r="D47" s="23" t="s">
        <v>85</v>
      </c>
      <c r="E47" s="22" t="s">
        <v>101</v>
      </c>
      <c r="F47" s="21" t="s">
        <v>98</v>
      </c>
      <c r="G47" s="26" t="s">
        <v>82</v>
      </c>
      <c r="H47" s="19"/>
      <c r="J47" s="18"/>
      <c r="K47" s="17" t="s">
        <v>94</v>
      </c>
      <c r="M47" s="17" t="s">
        <v>80</v>
      </c>
    </row>
    <row r="48" spans="1:14" ht="171.75" customHeight="1">
      <c r="A48" s="101"/>
      <c r="B48" s="24" t="s">
        <v>87</v>
      </c>
      <c r="C48" s="27" t="s">
        <v>100</v>
      </c>
      <c r="D48" s="23" t="s">
        <v>85</v>
      </c>
      <c r="E48" s="22" t="s">
        <v>99</v>
      </c>
      <c r="F48" s="21" t="s">
        <v>98</v>
      </c>
      <c r="G48" s="26" t="s">
        <v>82</v>
      </c>
      <c r="H48" s="19"/>
      <c r="J48" s="18"/>
      <c r="K48" s="17" t="s">
        <v>94</v>
      </c>
      <c r="M48" s="17" t="s">
        <v>80</v>
      </c>
    </row>
    <row r="49" spans="1:19" ht="195.75" customHeight="1">
      <c r="A49" s="101"/>
      <c r="B49" s="24" t="s">
        <v>87</v>
      </c>
      <c r="C49" s="27" t="s">
        <v>97</v>
      </c>
      <c r="D49" s="23" t="s">
        <v>85</v>
      </c>
      <c r="E49" s="22" t="s">
        <v>96</v>
      </c>
      <c r="F49" s="21" t="s">
        <v>95</v>
      </c>
      <c r="G49" s="26" t="s">
        <v>82</v>
      </c>
      <c r="H49" s="19"/>
      <c r="J49" s="18"/>
      <c r="K49" s="17" t="s">
        <v>94</v>
      </c>
      <c r="M49" s="17" t="s">
        <v>80</v>
      </c>
    </row>
    <row r="50" spans="1:19" ht="195" customHeight="1">
      <c r="A50" s="101"/>
      <c r="B50" s="24" t="s">
        <v>87</v>
      </c>
      <c r="C50" s="27" t="s">
        <v>93</v>
      </c>
      <c r="D50" s="23" t="s">
        <v>85</v>
      </c>
      <c r="E50" s="22" t="s">
        <v>92</v>
      </c>
      <c r="F50" s="21" t="s">
        <v>91</v>
      </c>
      <c r="G50" s="26" t="s">
        <v>82</v>
      </c>
      <c r="H50" s="19"/>
      <c r="J50" s="18"/>
      <c r="K50" s="17" t="s">
        <v>81</v>
      </c>
      <c r="M50" s="17" t="s">
        <v>80</v>
      </c>
    </row>
    <row r="51" spans="1:19" ht="195" customHeight="1">
      <c r="A51" s="101"/>
      <c r="B51" s="24" t="s">
        <v>87</v>
      </c>
      <c r="C51" s="27" t="s">
        <v>90</v>
      </c>
      <c r="D51" s="23" t="s">
        <v>85</v>
      </c>
      <c r="E51" s="22" t="s">
        <v>89</v>
      </c>
      <c r="F51" s="21" t="s">
        <v>88</v>
      </c>
      <c r="G51" s="26" t="s">
        <v>82</v>
      </c>
      <c r="H51" s="19"/>
      <c r="J51" s="18"/>
      <c r="K51" s="17" t="s">
        <v>81</v>
      </c>
      <c r="M51" s="17" t="s">
        <v>80</v>
      </c>
    </row>
    <row r="52" spans="1:19" ht="195" customHeight="1">
      <c r="A52" s="102"/>
      <c r="B52" s="24" t="s">
        <v>87</v>
      </c>
      <c r="C52" s="27" t="s">
        <v>86</v>
      </c>
      <c r="D52" s="23" t="s">
        <v>85</v>
      </c>
      <c r="E52" s="22" t="s">
        <v>84</v>
      </c>
      <c r="F52" s="21" t="s">
        <v>83</v>
      </c>
      <c r="G52" s="26" t="s">
        <v>82</v>
      </c>
      <c r="H52" s="19"/>
      <c r="J52" s="18"/>
      <c r="K52" s="17" t="s">
        <v>81</v>
      </c>
      <c r="M52" s="17" t="s">
        <v>80</v>
      </c>
    </row>
    <row r="53" spans="1:19" ht="126.75" customHeight="1">
      <c r="A53" s="106" t="s">
        <v>79</v>
      </c>
      <c r="B53" s="25" t="s">
        <v>76</v>
      </c>
      <c r="C53" s="24" t="s">
        <v>78</v>
      </c>
      <c r="D53" s="23" t="s">
        <v>55</v>
      </c>
      <c r="E53" s="22" t="s">
        <v>77</v>
      </c>
      <c r="F53" s="21" t="s">
        <v>53</v>
      </c>
      <c r="G53" s="20" t="s">
        <v>73</v>
      </c>
      <c r="H53" s="19"/>
      <c r="J53" s="18"/>
      <c r="K53" s="17"/>
      <c r="S53" s="1" t="s">
        <v>59</v>
      </c>
    </row>
    <row r="54" spans="1:19" ht="126.75" customHeight="1">
      <c r="A54" s="107"/>
      <c r="B54" s="25" t="s">
        <v>76</v>
      </c>
      <c r="C54" s="24" t="s">
        <v>75</v>
      </c>
      <c r="D54" s="23" t="s">
        <v>55</v>
      </c>
      <c r="E54" s="22" t="s">
        <v>74</v>
      </c>
      <c r="F54" s="21" t="s">
        <v>53</v>
      </c>
      <c r="G54" s="20" t="s">
        <v>73</v>
      </c>
      <c r="H54" s="19"/>
      <c r="J54" s="18"/>
      <c r="K54" s="17"/>
      <c r="S54" s="1" t="s">
        <v>56</v>
      </c>
    </row>
    <row r="55" spans="1:19" ht="126.75" customHeight="1">
      <c r="A55" s="107"/>
      <c r="B55" s="25" t="s">
        <v>72</v>
      </c>
      <c r="C55" s="24" t="s">
        <v>71</v>
      </c>
      <c r="D55" s="23" t="s">
        <v>55</v>
      </c>
      <c r="E55" s="22" t="s">
        <v>70</v>
      </c>
      <c r="F55" s="21" t="s">
        <v>69</v>
      </c>
      <c r="G55" s="20" t="s">
        <v>52</v>
      </c>
      <c r="H55" s="19"/>
      <c r="J55" s="18"/>
      <c r="K55" s="17"/>
      <c r="S55" s="1" t="s">
        <v>68</v>
      </c>
    </row>
    <row r="56" spans="1:19" ht="78.75" customHeight="1">
      <c r="A56" s="107"/>
      <c r="B56" s="25" t="s">
        <v>67</v>
      </c>
      <c r="C56" s="24" t="s">
        <v>66</v>
      </c>
      <c r="D56" s="23" t="s">
        <v>55</v>
      </c>
      <c r="E56" s="22" t="s">
        <v>65</v>
      </c>
      <c r="F56" s="21" t="s">
        <v>64</v>
      </c>
      <c r="G56" s="20" t="s">
        <v>52</v>
      </c>
      <c r="H56" s="19"/>
      <c r="J56" s="18"/>
      <c r="K56" s="17"/>
    </row>
    <row r="57" spans="1:19" ht="74.25" customHeight="1">
      <c r="A57" s="107"/>
      <c r="B57" s="25" t="s">
        <v>63</v>
      </c>
      <c r="C57" s="24" t="s">
        <v>62</v>
      </c>
      <c r="D57" s="23" t="s">
        <v>55</v>
      </c>
      <c r="E57" s="22" t="s">
        <v>61</v>
      </c>
      <c r="F57" s="21" t="s">
        <v>53</v>
      </c>
      <c r="G57" s="20" t="s">
        <v>52</v>
      </c>
      <c r="H57" s="19"/>
      <c r="J57" s="18"/>
      <c r="K57" s="17"/>
    </row>
    <row r="58" spans="1:19" ht="164.25" customHeight="1">
      <c r="A58" s="107"/>
      <c r="B58" s="25" t="s">
        <v>60</v>
      </c>
      <c r="C58" s="24" t="s">
        <v>59</v>
      </c>
      <c r="D58" s="23" t="s">
        <v>55</v>
      </c>
      <c r="E58" s="22" t="s">
        <v>58</v>
      </c>
      <c r="F58" s="21" t="s">
        <v>53</v>
      </c>
      <c r="G58" s="20" t="s">
        <v>52</v>
      </c>
      <c r="H58" s="19"/>
      <c r="J58" s="18"/>
      <c r="K58" s="17"/>
    </row>
    <row r="59" spans="1:19" ht="149.25" customHeight="1">
      <c r="A59" s="107"/>
      <c r="B59" s="25" t="s">
        <v>57</v>
      </c>
      <c r="C59" s="24" t="s">
        <v>56</v>
      </c>
      <c r="D59" s="23" t="s">
        <v>55</v>
      </c>
      <c r="E59" s="22" t="s">
        <v>54</v>
      </c>
      <c r="F59" s="21" t="s">
        <v>53</v>
      </c>
      <c r="G59" s="20" t="s">
        <v>52</v>
      </c>
      <c r="H59" s="19"/>
      <c r="J59" s="18"/>
      <c r="K59" s="17"/>
    </row>
    <row r="60" spans="1:19" ht="186.75" customHeight="1">
      <c r="A60" s="59" t="s">
        <v>173</v>
      </c>
      <c r="B60" s="25" t="s">
        <v>174</v>
      </c>
      <c r="C60" s="24" t="s">
        <v>177</v>
      </c>
      <c r="D60" s="23" t="s">
        <v>55</v>
      </c>
      <c r="E60" s="22" t="s">
        <v>176</v>
      </c>
      <c r="F60" s="21" t="s">
        <v>175</v>
      </c>
      <c r="G60" s="20" t="s">
        <v>52</v>
      </c>
      <c r="H60" s="19"/>
      <c r="J60" s="18"/>
      <c r="K60" s="17"/>
    </row>
    <row r="61" spans="1:19">
      <c r="A61" s="16" t="s">
        <v>51</v>
      </c>
      <c r="B61" s="15"/>
    </row>
    <row r="62" spans="1:19">
      <c r="A62" s="16" t="s">
        <v>50</v>
      </c>
      <c r="B62" s="15"/>
    </row>
    <row r="63" spans="1:19">
      <c r="A63" s="16" t="s">
        <v>49</v>
      </c>
      <c r="B63" s="15"/>
    </row>
    <row r="64" spans="1:19">
      <c r="B64" s="3"/>
    </row>
    <row r="65" spans="1:8">
      <c r="A65" s="103" t="s">
        <v>48</v>
      </c>
      <c r="B65" s="104"/>
      <c r="C65" s="14" t="s">
        <v>47</v>
      </c>
      <c r="D65" s="3"/>
      <c r="E65" s="3"/>
      <c r="F65" s="3"/>
      <c r="G65" s="3"/>
      <c r="H65" s="3"/>
    </row>
    <row r="66" spans="1:8">
      <c r="A66" s="103"/>
      <c r="B66" s="104"/>
      <c r="C66" s="14" t="s">
        <v>46</v>
      </c>
      <c r="D66" s="3"/>
      <c r="E66" s="3"/>
      <c r="F66" s="3"/>
      <c r="G66" s="3"/>
      <c r="H66" s="3"/>
    </row>
    <row r="67" spans="1:8">
      <c r="A67" s="103"/>
      <c r="B67" s="104"/>
      <c r="C67" s="3" t="s">
        <v>45</v>
      </c>
      <c r="D67" s="3"/>
      <c r="E67" s="3"/>
      <c r="F67" s="3"/>
      <c r="G67" s="3"/>
      <c r="H67" s="3"/>
    </row>
    <row r="68" spans="1:8">
      <c r="A68" s="104"/>
      <c r="B68" s="104"/>
      <c r="C68" s="3" t="s">
        <v>44</v>
      </c>
      <c r="D68" s="3"/>
      <c r="E68" s="3"/>
      <c r="F68" s="3"/>
      <c r="G68" s="3"/>
      <c r="H68" s="3"/>
    </row>
    <row r="69" spans="1:8">
      <c r="A69" s="104"/>
      <c r="B69" s="104"/>
      <c r="C69" s="3" t="s">
        <v>43</v>
      </c>
      <c r="D69" s="3"/>
      <c r="E69" s="3"/>
      <c r="F69" s="3"/>
      <c r="G69" s="3"/>
      <c r="H69" s="3"/>
    </row>
    <row r="70" spans="1:8">
      <c r="A70" s="104"/>
      <c r="B70" s="104"/>
      <c r="C70" s="3" t="s">
        <v>42</v>
      </c>
      <c r="D70" s="3"/>
      <c r="E70" s="3"/>
      <c r="F70" s="3"/>
      <c r="G70" s="3"/>
      <c r="H70" s="3"/>
    </row>
    <row r="71" spans="1:8">
      <c r="A71" s="104"/>
      <c r="B71" s="104"/>
      <c r="C71" s="3"/>
      <c r="D71" s="3"/>
      <c r="E71" s="3"/>
      <c r="F71" s="3"/>
      <c r="G71" s="3"/>
      <c r="H71" s="3"/>
    </row>
    <row r="72" spans="1:8">
      <c r="A72" s="104" t="s">
        <v>41</v>
      </c>
      <c r="B72" s="104"/>
      <c r="C72" s="3" t="s">
        <v>40</v>
      </c>
      <c r="D72" s="3"/>
      <c r="E72" s="3"/>
      <c r="F72" s="3"/>
      <c r="G72" s="3"/>
      <c r="H72" s="3"/>
    </row>
    <row r="73" spans="1:8">
      <c r="A73" s="104"/>
      <c r="B73" s="104"/>
      <c r="C73" s="3" t="s">
        <v>39</v>
      </c>
      <c r="D73" s="3"/>
      <c r="E73" s="3"/>
      <c r="F73" s="3"/>
      <c r="G73" s="3"/>
      <c r="H73" s="3"/>
    </row>
    <row r="74" spans="1:8" ht="19.5">
      <c r="A74" s="9"/>
      <c r="B74" s="9"/>
      <c r="C74" s="3"/>
      <c r="D74" s="3"/>
      <c r="E74" s="3"/>
      <c r="F74" s="3"/>
      <c r="G74" s="3"/>
      <c r="H74" s="3"/>
    </row>
    <row r="75" spans="1:8" ht="19.5">
      <c r="A75" s="104" t="s">
        <v>38</v>
      </c>
      <c r="B75" s="104"/>
      <c r="C75" s="105" t="s">
        <v>37</v>
      </c>
      <c r="D75" s="105"/>
      <c r="E75" s="105"/>
      <c r="F75" s="105"/>
      <c r="G75" s="13"/>
      <c r="H75" s="13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 ht="19.5">
      <c r="A77" s="104" t="s">
        <v>36</v>
      </c>
      <c r="B77" s="104"/>
      <c r="C77" s="10" t="s">
        <v>35</v>
      </c>
      <c r="D77" s="3"/>
      <c r="E77" s="3"/>
      <c r="F77" s="3"/>
      <c r="G77" s="3"/>
      <c r="H77" s="3"/>
    </row>
    <row r="78" spans="1:8" ht="19.5" hidden="1">
      <c r="A78" s="11"/>
      <c r="B78" s="11"/>
      <c r="C78" s="10" t="s">
        <v>34</v>
      </c>
      <c r="D78" s="3"/>
      <c r="E78" s="3"/>
      <c r="F78" s="3"/>
      <c r="G78" s="3"/>
      <c r="H78" s="3"/>
    </row>
    <row r="79" spans="1:8" ht="19.5">
      <c r="A79" s="11"/>
      <c r="B79" s="11"/>
      <c r="C79" s="3" t="s">
        <v>33</v>
      </c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104" t="s">
        <v>32</v>
      </c>
      <c r="B81" s="104"/>
      <c r="C81" s="3" t="s">
        <v>31</v>
      </c>
      <c r="D81" s="3"/>
      <c r="E81" s="3"/>
      <c r="F81" s="3"/>
      <c r="G81" s="3"/>
      <c r="H81" s="3"/>
    </row>
    <row r="82" spans="1:8">
      <c r="A82" s="104"/>
      <c r="B82" s="104"/>
      <c r="C82" s="3" t="s">
        <v>30</v>
      </c>
      <c r="D82" s="3"/>
      <c r="E82" s="3"/>
      <c r="F82" s="3"/>
      <c r="G82" s="3"/>
      <c r="H82" s="3"/>
    </row>
    <row r="83" spans="1:8">
      <c r="A83" s="104"/>
      <c r="B83" s="104"/>
      <c r="C83" s="3" t="s">
        <v>29</v>
      </c>
      <c r="D83" s="3"/>
      <c r="E83" s="3"/>
      <c r="F83" s="3"/>
      <c r="G83" s="3"/>
      <c r="H83" s="3"/>
    </row>
    <row r="84" spans="1:8">
      <c r="A84" s="104"/>
      <c r="B84" s="104"/>
      <c r="C84" s="3" t="s">
        <v>28</v>
      </c>
      <c r="D84" s="3"/>
      <c r="E84" s="3"/>
      <c r="F84" s="3"/>
      <c r="G84" s="3"/>
      <c r="H84" s="3"/>
    </row>
    <row r="85" spans="1:8">
      <c r="A85" s="104"/>
      <c r="B85" s="104"/>
      <c r="C85" s="3" t="s">
        <v>27</v>
      </c>
      <c r="D85" s="3"/>
      <c r="E85" s="3"/>
      <c r="F85" s="3"/>
      <c r="G85" s="3"/>
      <c r="H85" s="3"/>
    </row>
    <row r="86" spans="1:8">
      <c r="A86" s="104"/>
      <c r="B86" s="104"/>
      <c r="C86" s="3" t="s">
        <v>26</v>
      </c>
      <c r="D86" s="3"/>
      <c r="E86" s="3"/>
      <c r="F86" s="3"/>
      <c r="G86" s="3"/>
      <c r="H86" s="3"/>
    </row>
    <row r="87" spans="1:8">
      <c r="A87" s="104"/>
      <c r="B87" s="104"/>
      <c r="C87" s="3" t="s">
        <v>25</v>
      </c>
      <c r="D87" s="3"/>
      <c r="E87" s="3"/>
      <c r="F87" s="3"/>
      <c r="G87" s="3"/>
      <c r="H87" s="3"/>
    </row>
    <row r="88" spans="1:8">
      <c r="A88" s="104"/>
      <c r="B88" s="104"/>
      <c r="C88" s="5" t="s">
        <v>24</v>
      </c>
      <c r="D88" s="5"/>
      <c r="E88" s="5"/>
      <c r="F88" s="5"/>
      <c r="G88" s="3"/>
      <c r="H88" s="3"/>
    </row>
    <row r="89" spans="1:8" ht="19.5">
      <c r="A89" s="11"/>
      <c r="B89" s="11"/>
      <c r="C89" s="5" t="s">
        <v>23</v>
      </c>
      <c r="D89" s="5"/>
      <c r="E89" s="5"/>
      <c r="F89" s="5"/>
      <c r="G89" s="3"/>
      <c r="H89" s="3"/>
    </row>
    <row r="90" spans="1:8">
      <c r="A90" s="3"/>
      <c r="B90" s="3"/>
      <c r="C90" s="5"/>
      <c r="D90" s="5"/>
      <c r="E90" s="5"/>
      <c r="F90" s="5"/>
      <c r="G90" s="3"/>
      <c r="H90" s="3"/>
    </row>
    <row r="91" spans="1:8">
      <c r="A91" s="3"/>
      <c r="B91" s="3"/>
      <c r="C91" s="5"/>
      <c r="D91" s="5"/>
      <c r="E91" s="5"/>
      <c r="F91" s="5"/>
      <c r="G91" s="3"/>
      <c r="H91" s="3"/>
    </row>
    <row r="92" spans="1:8">
      <c r="A92" s="103" t="s">
        <v>22</v>
      </c>
      <c r="B92" s="104"/>
      <c r="C92" s="10" t="s">
        <v>21</v>
      </c>
      <c r="D92" s="5"/>
      <c r="E92" s="5"/>
      <c r="F92" s="5"/>
      <c r="G92" s="3"/>
      <c r="H92" s="3"/>
    </row>
    <row r="93" spans="1:8" ht="19.5" hidden="1">
      <c r="A93" s="104"/>
      <c r="B93" s="104"/>
      <c r="C93" s="12"/>
      <c r="D93" s="5"/>
      <c r="E93" s="5"/>
      <c r="F93" s="5"/>
      <c r="G93" s="3"/>
      <c r="H93" s="3"/>
    </row>
    <row r="94" spans="1:8" ht="19.5" hidden="1">
      <c r="A94" s="11"/>
      <c r="B94" s="11"/>
      <c r="C94" s="10" t="s">
        <v>20</v>
      </c>
      <c r="D94" s="5"/>
      <c r="E94" s="5"/>
      <c r="F94" s="5"/>
      <c r="G94" s="3"/>
      <c r="H94" s="3"/>
    </row>
    <row r="95" spans="1:8" ht="19.5" hidden="1">
      <c r="A95" s="9"/>
      <c r="B95" s="9"/>
      <c r="C95" s="3"/>
      <c r="D95" s="3"/>
      <c r="E95" s="3"/>
      <c r="F95" s="3"/>
      <c r="G95" s="3"/>
      <c r="H95" s="3"/>
    </row>
    <row r="96" spans="1:8">
      <c r="A96" s="103" t="s">
        <v>19</v>
      </c>
      <c r="B96" s="103"/>
      <c r="C96" s="3" t="s">
        <v>18</v>
      </c>
      <c r="D96" s="3"/>
      <c r="E96" s="8"/>
      <c r="F96" s="8"/>
      <c r="G96" s="8"/>
      <c r="H96" s="8"/>
    </row>
    <row r="97" spans="1:11">
      <c r="A97" s="103"/>
      <c r="B97" s="103"/>
      <c r="C97" s="3" t="s">
        <v>17</v>
      </c>
      <c r="D97" s="3"/>
      <c r="E97" s="3"/>
      <c r="F97" s="3"/>
      <c r="G97" s="3"/>
      <c r="H97" s="3"/>
    </row>
    <row r="98" spans="1:11">
      <c r="A98" s="103"/>
      <c r="B98" s="103"/>
      <c r="C98" s="7" t="s">
        <v>16</v>
      </c>
      <c r="D98" s="6"/>
      <c r="E98" s="3"/>
      <c r="F98" s="3"/>
      <c r="G98" s="3"/>
      <c r="H98" s="3"/>
    </row>
    <row r="99" spans="1:11">
      <c r="A99" s="103"/>
      <c r="B99" s="103"/>
      <c r="C99" s="6" t="s">
        <v>15</v>
      </c>
      <c r="D99" s="6"/>
      <c r="E99" s="3"/>
      <c r="F99" s="3"/>
      <c r="G99" s="3"/>
      <c r="H99" s="3"/>
    </row>
    <row r="100" spans="1:11">
      <c r="A100" s="103"/>
      <c r="B100" s="103"/>
      <c r="C100" s="6" t="s">
        <v>14</v>
      </c>
      <c r="D100" s="6"/>
      <c r="E100" s="3"/>
      <c r="F100" s="3"/>
      <c r="G100" s="3"/>
      <c r="H100" s="3"/>
    </row>
    <row r="101" spans="1:11">
      <c r="A101" s="103"/>
      <c r="B101" s="103"/>
      <c r="C101" s="7" t="s">
        <v>182</v>
      </c>
      <c r="D101" s="6"/>
      <c r="E101" s="3"/>
      <c r="F101" s="3"/>
      <c r="G101" s="5"/>
      <c r="H101" s="5"/>
    </row>
    <row r="102" spans="1:11">
      <c r="A102" s="103"/>
      <c r="B102" s="103"/>
      <c r="C102" s="3" t="s">
        <v>13</v>
      </c>
      <c r="D102" s="3"/>
      <c r="E102" s="3"/>
      <c r="F102" s="3"/>
      <c r="G102" s="3"/>
      <c r="H102" s="3"/>
    </row>
    <row r="103" spans="1:11" ht="19.5">
      <c r="A103" s="4"/>
      <c r="B103" s="4"/>
      <c r="C103" s="3" t="s">
        <v>12</v>
      </c>
      <c r="D103" s="3"/>
      <c r="E103" s="3"/>
      <c r="F103" s="3"/>
      <c r="G103" s="3"/>
      <c r="H103" s="3"/>
    </row>
    <row r="104" spans="1:11" s="2" customFormat="1">
      <c r="A104" s="3"/>
      <c r="B104" s="3"/>
      <c r="C104" s="3"/>
      <c r="D104" s="3"/>
      <c r="E104" s="3"/>
      <c r="F104" s="3"/>
      <c r="G104" s="3"/>
      <c r="H104" s="3"/>
      <c r="I104" s="1"/>
      <c r="K104" s="1"/>
    </row>
    <row r="105" spans="1:11" s="2" customFormat="1">
      <c r="A105" s="103" t="s">
        <v>11</v>
      </c>
      <c r="B105" s="103"/>
      <c r="C105" s="3" t="s">
        <v>10</v>
      </c>
      <c r="D105" s="3"/>
      <c r="E105" s="3"/>
      <c r="F105" s="3"/>
      <c r="G105" s="3"/>
      <c r="H105" s="3"/>
      <c r="I105" s="1"/>
      <c r="K105" s="1"/>
    </row>
    <row r="106" spans="1:11" s="2" customFormat="1">
      <c r="A106" s="103"/>
      <c r="B106" s="103"/>
      <c r="C106" s="3" t="s">
        <v>9</v>
      </c>
      <c r="D106" s="3"/>
      <c r="E106" s="3"/>
      <c r="F106" s="3"/>
      <c r="G106" s="3"/>
      <c r="H106" s="3"/>
      <c r="I106" s="1"/>
      <c r="K106" s="1"/>
    </row>
    <row r="107" spans="1:11" s="2" customFormat="1">
      <c r="A107" s="103"/>
      <c r="B107" s="103"/>
      <c r="C107" s="3" t="s">
        <v>8</v>
      </c>
      <c r="D107" s="3"/>
      <c r="E107" s="3"/>
      <c r="F107" s="3"/>
      <c r="G107" s="3"/>
      <c r="H107" s="3"/>
      <c r="I107" s="1"/>
      <c r="K107" s="1"/>
    </row>
    <row r="108" spans="1:11" s="2" customFormat="1" hidden="1">
      <c r="A108" s="103"/>
      <c r="B108" s="103"/>
      <c r="C108" s="3" t="s">
        <v>7</v>
      </c>
      <c r="D108" s="3"/>
      <c r="E108" s="3"/>
      <c r="F108" s="3"/>
      <c r="G108" s="3"/>
      <c r="H108" s="3"/>
      <c r="I108" s="1"/>
      <c r="K108" s="1"/>
    </row>
    <row r="109" spans="1:11" s="2" customFormat="1">
      <c r="A109" s="103"/>
      <c r="B109" s="103"/>
      <c r="C109" s="5" t="s">
        <v>6</v>
      </c>
      <c r="D109" s="3"/>
      <c r="E109" s="3"/>
      <c r="F109" s="3"/>
      <c r="G109" s="3"/>
      <c r="H109" s="3"/>
      <c r="I109" s="1"/>
      <c r="K109" s="1"/>
    </row>
    <row r="110" spans="1:11" s="2" customFormat="1">
      <c r="A110" s="103"/>
      <c r="B110" s="103"/>
      <c r="C110" s="5" t="s">
        <v>5</v>
      </c>
      <c r="D110" s="3"/>
      <c r="E110" s="3"/>
      <c r="F110" s="3"/>
      <c r="G110" s="3"/>
      <c r="H110" s="3"/>
      <c r="I110" s="1"/>
      <c r="K110" s="1"/>
    </row>
    <row r="111" spans="1:11" s="2" customFormat="1">
      <c r="A111" s="103"/>
      <c r="B111" s="103"/>
      <c r="C111" s="5" t="s">
        <v>4</v>
      </c>
      <c r="D111" s="3"/>
      <c r="E111" s="3"/>
      <c r="F111" s="3"/>
      <c r="G111" s="3"/>
      <c r="H111" s="3"/>
      <c r="I111" s="1"/>
      <c r="K111" s="1"/>
    </row>
    <row r="112" spans="1:11" s="2" customFormat="1">
      <c r="A112" s="103"/>
      <c r="B112" s="103"/>
      <c r="C112" s="5" t="s">
        <v>3</v>
      </c>
      <c r="D112" s="3"/>
      <c r="E112" s="3"/>
      <c r="F112" s="3"/>
      <c r="G112" s="3"/>
      <c r="H112" s="3"/>
      <c r="I112" s="1"/>
      <c r="K112" s="1"/>
    </row>
    <row r="113" spans="1:11" s="2" customFormat="1">
      <c r="A113" s="103"/>
      <c r="B113" s="103"/>
      <c r="C113" s="5" t="s">
        <v>2</v>
      </c>
      <c r="D113" s="3"/>
      <c r="E113" s="3"/>
      <c r="F113" s="3"/>
      <c r="G113" s="3"/>
      <c r="H113" s="3"/>
      <c r="I113" s="1"/>
      <c r="K113" s="1"/>
    </row>
    <row r="114" spans="1:11" s="2" customFormat="1">
      <c r="A114" s="103"/>
      <c r="B114" s="103"/>
      <c r="C114" s="3" t="s">
        <v>1</v>
      </c>
      <c r="D114" s="3"/>
      <c r="E114" s="3"/>
      <c r="F114" s="3"/>
      <c r="G114" s="3"/>
      <c r="H114" s="3"/>
      <c r="I114" s="1"/>
      <c r="K114" s="1"/>
    </row>
    <row r="115" spans="1:11" s="2" customFormat="1" ht="19.5" hidden="1">
      <c r="A115" s="4"/>
      <c r="B115" s="4"/>
      <c r="C115" s="3" t="s">
        <v>0</v>
      </c>
      <c r="D115" s="3"/>
      <c r="E115" s="3"/>
      <c r="F115" s="3"/>
      <c r="G115" s="3"/>
      <c r="H115" s="3"/>
      <c r="I115" s="1"/>
      <c r="K115" s="1"/>
    </row>
    <row r="116" spans="1:11" s="2" customFormat="1">
      <c r="A116" s="3"/>
      <c r="B116" s="3"/>
      <c r="C116" s="3"/>
      <c r="D116" s="3"/>
      <c r="E116" s="3"/>
      <c r="F116" s="3"/>
      <c r="G116" s="3"/>
      <c r="H116" s="3"/>
      <c r="I116" s="1"/>
      <c r="K116" s="1"/>
    </row>
    <row r="117" spans="1:11" s="2" customFormat="1">
      <c r="A117" s="3"/>
      <c r="B117" s="3"/>
      <c r="C117" s="3"/>
      <c r="D117" s="3"/>
      <c r="E117" s="3"/>
      <c r="F117" s="3"/>
      <c r="G117" s="3"/>
      <c r="H117" s="3"/>
      <c r="I117" s="1"/>
      <c r="K117" s="1"/>
    </row>
    <row r="118" spans="1:11" s="2" customFormat="1">
      <c r="A118" s="100"/>
      <c r="B118" s="100"/>
      <c r="C118" s="100"/>
      <c r="D118" s="100"/>
      <c r="E118" s="100"/>
      <c r="F118" s="100"/>
      <c r="G118" s="100"/>
      <c r="H118" s="100"/>
      <c r="I118" s="100"/>
      <c r="K118" s="1"/>
    </row>
    <row r="119" spans="1:11" s="2" customFormat="1">
      <c r="A119" s="3"/>
      <c r="B119" s="3"/>
      <c r="C119" s="3"/>
      <c r="D119" s="3"/>
      <c r="E119" s="3"/>
      <c r="F119" s="3"/>
      <c r="G119" s="3"/>
      <c r="H119" s="3"/>
      <c r="I119" s="1"/>
      <c r="K119" s="1"/>
    </row>
    <row r="120" spans="1:11" s="2" customFormat="1">
      <c r="A120" s="3"/>
      <c r="B120" s="3"/>
      <c r="C120" s="3"/>
      <c r="D120" s="3"/>
      <c r="E120" s="3"/>
      <c r="F120" s="3"/>
      <c r="G120" s="3"/>
      <c r="H120" s="3"/>
      <c r="I120" s="1"/>
      <c r="K120" s="1"/>
    </row>
    <row r="121" spans="1:11">
      <c r="A121" s="3"/>
      <c r="B121" s="3"/>
      <c r="C121" s="3"/>
      <c r="D121" s="3"/>
      <c r="E121" s="3"/>
      <c r="F121" s="3"/>
      <c r="G121" s="3"/>
      <c r="H121" s="3"/>
    </row>
    <row r="122" spans="1:11">
      <c r="A122" s="3"/>
      <c r="B122" s="3"/>
      <c r="C122" s="3"/>
      <c r="D122" s="3"/>
      <c r="E122" s="3"/>
      <c r="F122" s="3"/>
      <c r="G122" s="3"/>
      <c r="H122" s="3"/>
    </row>
    <row r="123" spans="1:11">
      <c r="A123" s="3"/>
      <c r="B123" s="3"/>
      <c r="C123" s="3"/>
      <c r="D123" s="3"/>
      <c r="E123" s="3"/>
      <c r="F123" s="3"/>
      <c r="G123" s="3"/>
      <c r="H123" s="3"/>
    </row>
    <row r="124" spans="1:11">
      <c r="A124" s="3"/>
      <c r="B124" s="3"/>
      <c r="C124" s="3"/>
      <c r="D124" s="3"/>
      <c r="E124" s="3"/>
      <c r="F124" s="3"/>
      <c r="G124" s="3"/>
      <c r="H124" s="3"/>
    </row>
    <row r="125" spans="1:11">
      <c r="A125" s="3"/>
      <c r="B125" s="3"/>
      <c r="C125" s="3"/>
      <c r="D125" s="3"/>
      <c r="E125" s="3"/>
      <c r="F125" s="3"/>
      <c r="G125" s="3"/>
      <c r="H125" s="3"/>
    </row>
    <row r="126" spans="1:11">
      <c r="A126" s="3"/>
      <c r="B126" s="3"/>
      <c r="C126" s="3"/>
      <c r="D126" s="3"/>
      <c r="E126" s="3"/>
      <c r="F126" s="3"/>
      <c r="G126" s="3"/>
      <c r="H126" s="3"/>
    </row>
    <row r="127" spans="1:11">
      <c r="A127" s="3"/>
      <c r="B127" s="3"/>
      <c r="C127" s="3"/>
      <c r="D127" s="3"/>
      <c r="E127" s="3"/>
      <c r="F127" s="3"/>
      <c r="G127" s="3"/>
      <c r="H127" s="3"/>
    </row>
    <row r="128" spans="1:11">
      <c r="A128" s="3"/>
      <c r="B128" s="3"/>
      <c r="C128" s="3"/>
      <c r="D128" s="3"/>
      <c r="E128" s="3"/>
      <c r="F128" s="3"/>
      <c r="G128" s="3"/>
      <c r="H128" s="3"/>
    </row>
    <row r="129" spans="1:8">
      <c r="A129" s="3"/>
      <c r="B129" s="3"/>
      <c r="C129" s="3"/>
      <c r="D129" s="3"/>
      <c r="E129" s="3"/>
      <c r="F129" s="3"/>
      <c r="G129" s="3"/>
      <c r="H129" s="3"/>
    </row>
    <row r="130" spans="1:8">
      <c r="A130" s="3"/>
      <c r="B130" s="3"/>
      <c r="C130" s="3"/>
      <c r="D130" s="3"/>
      <c r="E130" s="3"/>
      <c r="F130" s="3"/>
      <c r="G130" s="3"/>
      <c r="H130" s="3"/>
    </row>
    <row r="131" spans="1:8">
      <c r="A131" s="3"/>
      <c r="B131" s="3"/>
      <c r="C131" s="3"/>
      <c r="D131" s="3"/>
      <c r="E131" s="3"/>
      <c r="F131" s="3"/>
      <c r="G131" s="3"/>
      <c r="H131" s="3"/>
    </row>
    <row r="132" spans="1:8">
      <c r="A132" s="3"/>
      <c r="B132" s="3"/>
      <c r="C132" s="3"/>
      <c r="D132" s="3"/>
      <c r="E132" s="3"/>
      <c r="F132" s="3"/>
      <c r="G132" s="3"/>
      <c r="H132" s="3"/>
    </row>
    <row r="133" spans="1:8">
      <c r="A133" s="3"/>
      <c r="B133" s="3"/>
      <c r="C133" s="3"/>
      <c r="D133" s="3"/>
      <c r="E133" s="3"/>
      <c r="F133" s="3"/>
      <c r="G133" s="3"/>
      <c r="H133" s="3"/>
    </row>
    <row r="134" spans="1:8">
      <c r="A134" s="3"/>
      <c r="B134" s="3"/>
      <c r="C134" s="3"/>
      <c r="D134" s="3"/>
      <c r="E134" s="3"/>
      <c r="F134" s="3"/>
      <c r="G134" s="3"/>
      <c r="H134" s="3"/>
    </row>
  </sheetData>
  <mergeCells count="12">
    <mergeCell ref="A118:I118"/>
    <mergeCell ref="A37:A52"/>
    <mergeCell ref="A65:B71"/>
    <mergeCell ref="A72:B73"/>
    <mergeCell ref="A75:B75"/>
    <mergeCell ref="C75:F75"/>
    <mergeCell ref="A53:A59"/>
    <mergeCell ref="A77:B77"/>
    <mergeCell ref="A81:B88"/>
    <mergeCell ref="A92:B93"/>
    <mergeCell ref="A96:B102"/>
    <mergeCell ref="A105:B114"/>
  </mergeCells>
  <phoneticPr fontId="2" type="noConversion"/>
  <printOptions horizontalCentered="1"/>
  <pageMargins left="0.11811023622047245" right="0.11811023622047245" top="0" bottom="0" header="0.31496062992125984" footer="0.31496062992125984"/>
  <pageSetup paperSize="9" scale="51" orientation="portrait" r:id="rId1"/>
  <rowBreaks count="1" manualBreakCount="1">
    <brk id="51" max="7" man="1"/>
  </rowBreaks>
  <colBreaks count="1" manualBreakCount="1">
    <brk id="7" max="1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14D1-E230-4CA8-A1D9-10881A429CE8}">
  <sheetPr>
    <tabColor rgb="FFFF0000"/>
  </sheetPr>
  <dimension ref="A2:S135"/>
  <sheetViews>
    <sheetView showGridLines="0" view="pageBreakPreview" zoomScale="70" zoomScaleNormal="70" zoomScaleSheetLayoutView="70" workbookViewId="0">
      <selection activeCell="E43" sqref="E43"/>
    </sheetView>
  </sheetViews>
  <sheetFormatPr defaultColWidth="9" defaultRowHeight="16.5"/>
  <cols>
    <col min="1" max="1" width="5.375" style="1" customWidth="1"/>
    <col min="2" max="2" width="15" style="1" customWidth="1"/>
    <col min="3" max="3" width="18" style="1" customWidth="1"/>
    <col min="4" max="4" width="11.625" style="1" bestFit="1" customWidth="1"/>
    <col min="5" max="5" width="48" style="1" customWidth="1"/>
    <col min="6" max="6" width="48.625" style="1" customWidth="1"/>
    <col min="7" max="7" width="9.875" style="1" customWidth="1"/>
    <col min="8" max="8" width="23.125" style="1" hidden="1" customWidth="1"/>
    <col min="9" max="9" width="1.75" style="1" hidden="1" customWidth="1"/>
    <col min="10" max="10" width="9" style="2" customWidth="1"/>
    <col min="11" max="11" width="19" style="1" hidden="1" customWidth="1"/>
    <col min="12" max="12" width="11.625" style="1" hidden="1" customWidth="1"/>
    <col min="13" max="13" width="20.25" style="1" hidden="1" customWidth="1"/>
    <col min="14" max="14" width="0" style="1" hidden="1" customWidth="1"/>
    <col min="15" max="16384" width="9" style="1"/>
  </cols>
  <sheetData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3" hidden="1"/>
    <row r="18" spans="1:13" hidden="1"/>
    <row r="19" spans="1:13" hidden="1"/>
    <row r="20" spans="1:13" hidden="1"/>
    <row r="21" spans="1:13" hidden="1"/>
    <row r="22" spans="1:13" hidden="1"/>
    <row r="23" spans="1:13" hidden="1"/>
    <row r="24" spans="1:13" hidden="1"/>
    <row r="25" spans="1:13" hidden="1"/>
    <row r="26" spans="1:13" ht="45" customHeight="1">
      <c r="M26" s="31" t="s">
        <v>66</v>
      </c>
    </row>
    <row r="27" spans="1:13" ht="45" customHeight="1">
      <c r="M27" s="31" t="s">
        <v>172</v>
      </c>
    </row>
    <row r="28" spans="1:13" s="55" customFormat="1" ht="32.25" customHeight="1">
      <c r="A28" s="58" t="s">
        <v>171</v>
      </c>
      <c r="B28" s="58"/>
      <c r="C28" s="58"/>
      <c r="D28" s="57"/>
      <c r="E28" s="57"/>
      <c r="F28" s="57"/>
      <c r="G28" s="57"/>
      <c r="H28" s="57"/>
      <c r="J28" s="2"/>
      <c r="M28" s="56" t="s">
        <v>170</v>
      </c>
    </row>
    <row r="29" spans="1:13" ht="3.75" customHeight="1" thickBot="1">
      <c r="A29" s="54"/>
      <c r="B29" s="54"/>
      <c r="C29" s="54"/>
      <c r="D29" s="3"/>
      <c r="E29" s="3"/>
      <c r="F29" s="3"/>
      <c r="G29" s="3"/>
      <c r="H29" s="3"/>
    </row>
    <row r="30" spans="1:13" ht="23.25" customHeight="1" thickBot="1">
      <c r="A30" s="53" t="s">
        <v>169</v>
      </c>
      <c r="B30" s="52" t="s">
        <v>168</v>
      </c>
      <c r="C30" s="52" t="s">
        <v>167</v>
      </c>
      <c r="D30" s="52" t="s">
        <v>166</v>
      </c>
      <c r="E30" s="52" t="s">
        <v>165</v>
      </c>
      <c r="F30" s="52" t="s">
        <v>164</v>
      </c>
      <c r="G30" s="51" t="s">
        <v>163</v>
      </c>
      <c r="H30" s="50" t="s">
        <v>163</v>
      </c>
    </row>
    <row r="31" spans="1:13" ht="126" hidden="1" customHeight="1">
      <c r="A31" s="38" t="s">
        <v>142</v>
      </c>
      <c r="B31" s="49" t="s">
        <v>162</v>
      </c>
      <c r="C31" s="48" t="s">
        <v>161</v>
      </c>
      <c r="D31" s="47" t="s">
        <v>85</v>
      </c>
      <c r="E31" s="46" t="s">
        <v>160</v>
      </c>
      <c r="F31" s="45" t="s">
        <v>159</v>
      </c>
      <c r="G31" s="44" t="s">
        <v>52</v>
      </c>
      <c r="H31" s="43" t="s">
        <v>52</v>
      </c>
      <c r="J31" s="18"/>
      <c r="K31" s="17"/>
    </row>
    <row r="32" spans="1:13" ht="214.5" hidden="1" customHeight="1">
      <c r="A32" s="38"/>
      <c r="B32" s="37" t="s">
        <v>158</v>
      </c>
      <c r="C32" s="37" t="s">
        <v>157</v>
      </c>
      <c r="D32" s="42" t="s">
        <v>111</v>
      </c>
      <c r="E32" s="41" t="s">
        <v>156</v>
      </c>
      <c r="F32" s="40" t="s">
        <v>155</v>
      </c>
      <c r="G32" s="19" t="s">
        <v>154</v>
      </c>
      <c r="H32" s="39"/>
      <c r="J32" s="18"/>
      <c r="K32" s="17"/>
    </row>
    <row r="33" spans="1:14" ht="162" hidden="1" customHeight="1">
      <c r="A33" s="38"/>
      <c r="B33" s="36" t="s">
        <v>60</v>
      </c>
      <c r="C33" s="36" t="s">
        <v>151</v>
      </c>
      <c r="D33" s="35" t="s">
        <v>85</v>
      </c>
      <c r="E33" s="34" t="s">
        <v>150</v>
      </c>
      <c r="F33" s="33" t="s">
        <v>153</v>
      </c>
      <c r="G33" s="32" t="s">
        <v>145</v>
      </c>
      <c r="H33" s="19"/>
      <c r="J33" s="18"/>
      <c r="K33" s="17" t="s">
        <v>152</v>
      </c>
      <c r="L33" s="31"/>
      <c r="M33" s="17" t="s">
        <v>143</v>
      </c>
    </row>
    <row r="34" spans="1:14" ht="185.25" hidden="1" customHeight="1">
      <c r="A34" s="38"/>
      <c r="B34" s="37" t="s">
        <v>57</v>
      </c>
      <c r="C34" s="36" t="s">
        <v>151</v>
      </c>
      <c r="D34" s="35" t="s">
        <v>85</v>
      </c>
      <c r="E34" s="34" t="s">
        <v>150</v>
      </c>
      <c r="F34" s="33" t="s">
        <v>149</v>
      </c>
      <c r="G34" s="32" t="s">
        <v>145</v>
      </c>
      <c r="H34" s="19"/>
      <c r="J34" s="18"/>
      <c r="K34" s="17"/>
      <c r="L34" s="31"/>
      <c r="M34" s="17" t="s">
        <v>143</v>
      </c>
    </row>
    <row r="35" spans="1:14" ht="179.25" hidden="1" customHeight="1">
      <c r="A35" s="38"/>
      <c r="B35" s="37" t="s">
        <v>148</v>
      </c>
      <c r="C35" s="36" t="s">
        <v>66</v>
      </c>
      <c r="D35" s="35" t="s">
        <v>111</v>
      </c>
      <c r="E35" s="34" t="s">
        <v>147</v>
      </c>
      <c r="F35" s="33" t="s">
        <v>146</v>
      </c>
      <c r="G35" s="32" t="s">
        <v>145</v>
      </c>
      <c r="H35" s="19"/>
      <c r="J35" s="18"/>
      <c r="K35" s="17" t="s">
        <v>144</v>
      </c>
      <c r="L35" s="31"/>
      <c r="M35" s="17" t="s">
        <v>143</v>
      </c>
    </row>
    <row r="36" spans="1:14" ht="179.25" hidden="1" customHeight="1">
      <c r="A36" s="38"/>
      <c r="B36" s="37" t="s">
        <v>148</v>
      </c>
      <c r="C36" s="36" t="s">
        <v>66</v>
      </c>
      <c r="D36" s="35" t="s">
        <v>111</v>
      </c>
      <c r="E36" s="34" t="s">
        <v>147</v>
      </c>
      <c r="F36" s="33" t="s">
        <v>146</v>
      </c>
      <c r="G36" s="32" t="s">
        <v>145</v>
      </c>
      <c r="H36" s="19"/>
      <c r="J36" s="18"/>
      <c r="K36" s="17" t="s">
        <v>144</v>
      </c>
      <c r="L36" s="31"/>
      <c r="M36" s="17" t="s">
        <v>143</v>
      </c>
    </row>
    <row r="37" spans="1:14" ht="153.75" customHeight="1" thickTop="1">
      <c r="A37" s="101" t="s">
        <v>142</v>
      </c>
      <c r="B37" s="25" t="s">
        <v>141</v>
      </c>
      <c r="C37" s="27" t="s">
        <v>140</v>
      </c>
      <c r="D37" s="63" t="s">
        <v>183</v>
      </c>
      <c r="E37" s="22" t="s">
        <v>139</v>
      </c>
      <c r="F37" s="64" t="s">
        <v>184</v>
      </c>
      <c r="G37" s="62" t="s">
        <v>52</v>
      </c>
      <c r="H37" s="19"/>
      <c r="J37" s="18" t="s">
        <v>191</v>
      </c>
      <c r="K37" s="17" t="s">
        <v>94</v>
      </c>
      <c r="M37" s="17" t="s">
        <v>80</v>
      </c>
    </row>
    <row r="38" spans="1:14" ht="165" customHeight="1">
      <c r="A38" s="101"/>
      <c r="B38" s="25" t="s">
        <v>137</v>
      </c>
      <c r="C38" s="24" t="s">
        <v>136</v>
      </c>
      <c r="D38" s="23" t="s">
        <v>116</v>
      </c>
      <c r="E38" s="22" t="s">
        <v>135</v>
      </c>
      <c r="F38" s="21" t="s">
        <v>134</v>
      </c>
      <c r="G38" s="20" t="s">
        <v>73</v>
      </c>
      <c r="H38" s="19"/>
      <c r="J38" s="18"/>
      <c r="K38" s="17" t="s">
        <v>94</v>
      </c>
      <c r="M38" s="17" t="s">
        <v>80</v>
      </c>
    </row>
    <row r="39" spans="1:14" ht="120" customHeight="1">
      <c r="A39" s="101"/>
      <c r="B39" s="80" t="s">
        <v>186</v>
      </c>
      <c r="C39" s="81"/>
      <c r="D39" s="82" t="s">
        <v>185</v>
      </c>
      <c r="E39" s="83" t="s">
        <v>220</v>
      </c>
      <c r="F39" s="84" t="s">
        <v>221</v>
      </c>
      <c r="G39" s="85" t="s">
        <v>52</v>
      </c>
      <c r="H39" s="19"/>
      <c r="J39" s="18" t="s">
        <v>190</v>
      </c>
      <c r="K39" s="17" t="s">
        <v>122</v>
      </c>
      <c r="L39" s="31" t="s">
        <v>121</v>
      </c>
      <c r="M39" s="17" t="s">
        <v>120</v>
      </c>
      <c r="N39" s="31" t="s">
        <v>119</v>
      </c>
    </row>
    <row r="40" spans="1:14" ht="120" customHeight="1">
      <c r="A40" s="101"/>
      <c r="B40" s="25" t="s">
        <v>133</v>
      </c>
      <c r="C40" s="24" t="s">
        <v>132</v>
      </c>
      <c r="D40" s="23" t="s">
        <v>116</v>
      </c>
      <c r="E40" s="22" t="s">
        <v>131</v>
      </c>
      <c r="F40" s="21" t="s">
        <v>130</v>
      </c>
      <c r="G40" s="20" t="s">
        <v>52</v>
      </c>
      <c r="H40" s="19"/>
      <c r="J40" s="18"/>
      <c r="K40" s="17" t="s">
        <v>122</v>
      </c>
      <c r="L40" s="31" t="s">
        <v>121</v>
      </c>
      <c r="M40" s="17" t="s">
        <v>120</v>
      </c>
      <c r="N40" s="31" t="s">
        <v>119</v>
      </c>
    </row>
    <row r="41" spans="1:14" ht="120" customHeight="1">
      <c r="A41" s="101"/>
      <c r="B41" s="25" t="s">
        <v>178</v>
      </c>
      <c r="C41" s="24" t="s">
        <v>179</v>
      </c>
      <c r="D41" s="23" t="s">
        <v>116</v>
      </c>
      <c r="E41" s="22" t="s">
        <v>180</v>
      </c>
      <c r="F41" s="21" t="s">
        <v>181</v>
      </c>
      <c r="G41" s="20" t="s">
        <v>52</v>
      </c>
      <c r="H41" s="19"/>
      <c r="J41" s="18"/>
      <c r="K41" s="17" t="s">
        <v>122</v>
      </c>
      <c r="L41" s="31" t="s">
        <v>121</v>
      </c>
      <c r="M41" s="17" t="s">
        <v>120</v>
      </c>
      <c r="N41" s="31" t="s">
        <v>119</v>
      </c>
    </row>
    <row r="42" spans="1:14" ht="199.5" customHeight="1">
      <c r="A42" s="101"/>
      <c r="B42" s="25" t="s">
        <v>126</v>
      </c>
      <c r="C42" s="24" t="s">
        <v>129</v>
      </c>
      <c r="D42" s="23" t="s">
        <v>111</v>
      </c>
      <c r="E42" s="22" t="s">
        <v>128</v>
      </c>
      <c r="F42" s="21" t="s">
        <v>127</v>
      </c>
      <c r="G42" s="20" t="s">
        <v>108</v>
      </c>
      <c r="H42" s="19"/>
      <c r="J42" s="18"/>
      <c r="K42" s="17" t="s">
        <v>122</v>
      </c>
      <c r="L42" s="31" t="s">
        <v>121</v>
      </c>
      <c r="M42" s="17" t="s">
        <v>120</v>
      </c>
      <c r="N42" s="31" t="s">
        <v>119</v>
      </c>
    </row>
    <row r="43" spans="1:14" ht="199.5" customHeight="1">
      <c r="A43" s="101"/>
      <c r="B43" s="25" t="s">
        <v>126</v>
      </c>
      <c r="C43" s="24" t="s">
        <v>125</v>
      </c>
      <c r="D43" s="23" t="s">
        <v>111</v>
      </c>
      <c r="E43" s="22" t="s">
        <v>124</v>
      </c>
      <c r="F43" s="21" t="s">
        <v>123</v>
      </c>
      <c r="G43" s="20" t="s">
        <v>108</v>
      </c>
      <c r="H43" s="19"/>
      <c r="J43" s="18"/>
      <c r="K43" s="17" t="s">
        <v>122</v>
      </c>
      <c r="L43" s="31" t="s">
        <v>121</v>
      </c>
      <c r="M43" s="17" t="s">
        <v>120</v>
      </c>
      <c r="N43" s="31" t="s">
        <v>119</v>
      </c>
    </row>
    <row r="44" spans="1:14" ht="165" customHeight="1">
      <c r="A44" s="101"/>
      <c r="B44" s="65" t="s">
        <v>118</v>
      </c>
      <c r="C44" s="66" t="s">
        <v>117</v>
      </c>
      <c r="D44" s="67" t="s">
        <v>116</v>
      </c>
      <c r="E44" s="68" t="s">
        <v>187</v>
      </c>
      <c r="F44" s="69" t="s">
        <v>188</v>
      </c>
      <c r="G44" s="70" t="s">
        <v>52</v>
      </c>
      <c r="H44" s="19"/>
      <c r="J44" s="18" t="s">
        <v>189</v>
      </c>
      <c r="K44" s="30">
        <v>6085720</v>
      </c>
      <c r="L44" s="29">
        <v>2800000</v>
      </c>
      <c r="M44" s="29">
        <f>K44-L44</f>
        <v>3285720</v>
      </c>
      <c r="N44" s="28">
        <f>M44/K44</f>
        <v>0.53990653529902788</v>
      </c>
    </row>
    <row r="45" spans="1:14" ht="169.5" customHeight="1">
      <c r="A45" s="101"/>
      <c r="B45" s="71" t="s">
        <v>113</v>
      </c>
      <c r="C45" s="72" t="s">
        <v>112</v>
      </c>
      <c r="D45" s="63" t="s">
        <v>111</v>
      </c>
      <c r="E45" s="73" t="s">
        <v>110</v>
      </c>
      <c r="F45" s="64" t="s">
        <v>109</v>
      </c>
      <c r="G45" s="62" t="s">
        <v>108</v>
      </c>
      <c r="H45" s="19"/>
      <c r="J45" s="18" t="s">
        <v>190</v>
      </c>
      <c r="K45" s="30">
        <v>12509100</v>
      </c>
      <c r="L45" s="29">
        <v>4300000</v>
      </c>
      <c r="M45" s="29">
        <f>K45-L45</f>
        <v>8209100</v>
      </c>
      <c r="N45" s="28">
        <f>M45/K45</f>
        <v>0.6562502498181324</v>
      </c>
    </row>
    <row r="46" spans="1:14" ht="171.75" customHeight="1">
      <c r="A46" s="101"/>
      <c r="B46" s="24" t="s">
        <v>87</v>
      </c>
      <c r="C46" s="27" t="s">
        <v>107</v>
      </c>
      <c r="D46" s="23" t="s">
        <v>85</v>
      </c>
      <c r="E46" s="22" t="s">
        <v>106</v>
      </c>
      <c r="F46" s="21" t="s">
        <v>105</v>
      </c>
      <c r="G46" s="26" t="s">
        <v>82</v>
      </c>
      <c r="H46" s="19"/>
      <c r="J46" s="18"/>
      <c r="K46" s="17" t="s">
        <v>94</v>
      </c>
      <c r="M46" s="17" t="s">
        <v>80</v>
      </c>
    </row>
    <row r="47" spans="1:14" ht="115.5" customHeight="1">
      <c r="A47" s="101"/>
      <c r="B47" s="24" t="s">
        <v>87</v>
      </c>
      <c r="C47" s="27" t="s">
        <v>104</v>
      </c>
      <c r="D47" s="23" t="s">
        <v>85</v>
      </c>
      <c r="E47" s="22" t="s">
        <v>103</v>
      </c>
      <c r="F47" s="21" t="s">
        <v>102</v>
      </c>
      <c r="G47" s="26" t="s">
        <v>82</v>
      </c>
      <c r="H47" s="19"/>
      <c r="J47" s="18"/>
      <c r="K47" s="17" t="s">
        <v>94</v>
      </c>
      <c r="M47" s="17" t="s">
        <v>80</v>
      </c>
    </row>
    <row r="48" spans="1:14" ht="213.75" customHeight="1">
      <c r="A48" s="101"/>
      <c r="B48" s="24" t="s">
        <v>87</v>
      </c>
      <c r="C48" s="27" t="s">
        <v>100</v>
      </c>
      <c r="D48" s="23" t="s">
        <v>85</v>
      </c>
      <c r="E48" s="22" t="s">
        <v>101</v>
      </c>
      <c r="F48" s="21" t="s">
        <v>98</v>
      </c>
      <c r="G48" s="26" t="s">
        <v>82</v>
      </c>
      <c r="H48" s="19"/>
      <c r="J48" s="18"/>
      <c r="K48" s="17" t="s">
        <v>94</v>
      </c>
      <c r="M48" s="17" t="s">
        <v>80</v>
      </c>
    </row>
    <row r="49" spans="1:19" ht="171.75" customHeight="1">
      <c r="A49" s="101"/>
      <c r="B49" s="24" t="s">
        <v>87</v>
      </c>
      <c r="C49" s="27" t="s">
        <v>100</v>
      </c>
      <c r="D49" s="23" t="s">
        <v>85</v>
      </c>
      <c r="E49" s="22" t="s">
        <v>99</v>
      </c>
      <c r="F49" s="21" t="s">
        <v>98</v>
      </c>
      <c r="G49" s="26" t="s">
        <v>82</v>
      </c>
      <c r="H49" s="19"/>
      <c r="J49" s="18"/>
      <c r="K49" s="17" t="s">
        <v>94</v>
      </c>
      <c r="M49" s="17" t="s">
        <v>80</v>
      </c>
    </row>
    <row r="50" spans="1:19" ht="195.75" customHeight="1">
      <c r="A50" s="101"/>
      <c r="B50" s="24" t="s">
        <v>87</v>
      </c>
      <c r="C50" s="27" t="s">
        <v>97</v>
      </c>
      <c r="D50" s="23" t="s">
        <v>85</v>
      </c>
      <c r="E50" s="22" t="s">
        <v>96</v>
      </c>
      <c r="F50" s="21" t="s">
        <v>95</v>
      </c>
      <c r="G50" s="26" t="s">
        <v>82</v>
      </c>
      <c r="H50" s="19"/>
      <c r="J50" s="18"/>
      <c r="K50" s="17" t="s">
        <v>94</v>
      </c>
      <c r="M50" s="17" t="s">
        <v>80</v>
      </c>
    </row>
    <row r="51" spans="1:19" ht="195" customHeight="1">
      <c r="A51" s="101"/>
      <c r="B51" s="24" t="s">
        <v>87</v>
      </c>
      <c r="C51" s="27" t="s">
        <v>93</v>
      </c>
      <c r="D51" s="23" t="s">
        <v>85</v>
      </c>
      <c r="E51" s="22" t="s">
        <v>92</v>
      </c>
      <c r="F51" s="21" t="s">
        <v>91</v>
      </c>
      <c r="G51" s="26" t="s">
        <v>82</v>
      </c>
      <c r="H51" s="19"/>
      <c r="J51" s="18"/>
      <c r="K51" s="17" t="s">
        <v>81</v>
      </c>
      <c r="M51" s="17" t="s">
        <v>80</v>
      </c>
    </row>
    <row r="52" spans="1:19" ht="195" customHeight="1">
      <c r="A52" s="101"/>
      <c r="B52" s="24" t="s">
        <v>87</v>
      </c>
      <c r="C52" s="27" t="s">
        <v>90</v>
      </c>
      <c r="D52" s="23" t="s">
        <v>85</v>
      </c>
      <c r="E52" s="22" t="s">
        <v>89</v>
      </c>
      <c r="F52" s="21" t="s">
        <v>88</v>
      </c>
      <c r="G52" s="26" t="s">
        <v>82</v>
      </c>
      <c r="H52" s="19"/>
      <c r="J52" s="18"/>
      <c r="K52" s="17" t="s">
        <v>81</v>
      </c>
      <c r="M52" s="17" t="s">
        <v>80</v>
      </c>
    </row>
    <row r="53" spans="1:19" ht="195" customHeight="1">
      <c r="A53" s="102"/>
      <c r="B53" s="24" t="s">
        <v>87</v>
      </c>
      <c r="C53" s="27" t="s">
        <v>86</v>
      </c>
      <c r="D53" s="23" t="s">
        <v>85</v>
      </c>
      <c r="E53" s="22" t="s">
        <v>84</v>
      </c>
      <c r="F53" s="21" t="s">
        <v>83</v>
      </c>
      <c r="G53" s="26" t="s">
        <v>82</v>
      </c>
      <c r="H53" s="19"/>
      <c r="J53" s="18"/>
      <c r="K53" s="17" t="s">
        <v>81</v>
      </c>
      <c r="M53" s="17" t="s">
        <v>80</v>
      </c>
    </row>
    <row r="54" spans="1:19" ht="126.75" customHeight="1">
      <c r="A54" s="106" t="s">
        <v>79</v>
      </c>
      <c r="B54" s="25" t="s">
        <v>76</v>
      </c>
      <c r="C54" s="24" t="s">
        <v>78</v>
      </c>
      <c r="D54" s="23" t="s">
        <v>55</v>
      </c>
      <c r="E54" s="22" t="s">
        <v>77</v>
      </c>
      <c r="F54" s="21" t="s">
        <v>53</v>
      </c>
      <c r="G54" s="20" t="s">
        <v>73</v>
      </c>
      <c r="H54" s="19"/>
      <c r="J54" s="18"/>
      <c r="K54" s="17"/>
      <c r="S54" s="1" t="s">
        <v>59</v>
      </c>
    </row>
    <row r="55" spans="1:19" ht="126.75" customHeight="1">
      <c r="A55" s="107"/>
      <c r="B55" s="25" t="s">
        <v>76</v>
      </c>
      <c r="C55" s="24" t="s">
        <v>75</v>
      </c>
      <c r="D55" s="23" t="s">
        <v>55</v>
      </c>
      <c r="E55" s="22" t="s">
        <v>74</v>
      </c>
      <c r="F55" s="21" t="s">
        <v>53</v>
      </c>
      <c r="G55" s="20" t="s">
        <v>73</v>
      </c>
      <c r="H55" s="19"/>
      <c r="J55" s="18"/>
      <c r="K55" s="17"/>
      <c r="S55" s="1" t="s">
        <v>56</v>
      </c>
    </row>
    <row r="56" spans="1:19" ht="126.75" customHeight="1">
      <c r="A56" s="107"/>
      <c r="B56" s="25" t="s">
        <v>72</v>
      </c>
      <c r="C56" s="24" t="s">
        <v>71</v>
      </c>
      <c r="D56" s="23" t="s">
        <v>55</v>
      </c>
      <c r="E56" s="22" t="s">
        <v>70</v>
      </c>
      <c r="F56" s="21" t="s">
        <v>69</v>
      </c>
      <c r="G56" s="20" t="s">
        <v>52</v>
      </c>
      <c r="H56" s="19"/>
      <c r="J56" s="18"/>
      <c r="K56" s="17"/>
      <c r="S56" s="1" t="s">
        <v>68</v>
      </c>
    </row>
    <row r="57" spans="1:19" ht="78.75" customHeight="1">
      <c r="A57" s="107"/>
      <c r="B57" s="25" t="s">
        <v>67</v>
      </c>
      <c r="C57" s="24" t="s">
        <v>66</v>
      </c>
      <c r="D57" s="23" t="s">
        <v>55</v>
      </c>
      <c r="E57" s="22" t="s">
        <v>65</v>
      </c>
      <c r="F57" s="21" t="s">
        <v>64</v>
      </c>
      <c r="G57" s="20" t="s">
        <v>52</v>
      </c>
      <c r="H57" s="19"/>
      <c r="J57" s="18"/>
      <c r="K57" s="17"/>
    </row>
    <row r="58" spans="1:19" ht="74.25" customHeight="1">
      <c r="A58" s="107"/>
      <c r="B58" s="71" t="s">
        <v>63</v>
      </c>
      <c r="C58" s="74" t="s">
        <v>62</v>
      </c>
      <c r="D58" s="63" t="s">
        <v>55</v>
      </c>
      <c r="E58" s="73" t="s">
        <v>61</v>
      </c>
      <c r="F58" s="64" t="s">
        <v>53</v>
      </c>
      <c r="G58" s="62" t="s">
        <v>52</v>
      </c>
      <c r="H58" s="19"/>
      <c r="J58" s="18" t="s">
        <v>190</v>
      </c>
      <c r="K58" s="17"/>
    </row>
    <row r="59" spans="1:19" ht="164.25" customHeight="1">
      <c r="A59" s="107"/>
      <c r="B59" s="25" t="s">
        <v>60</v>
      </c>
      <c r="C59" s="24" t="s">
        <v>59</v>
      </c>
      <c r="D59" s="23" t="s">
        <v>55</v>
      </c>
      <c r="E59" s="22" t="s">
        <v>58</v>
      </c>
      <c r="F59" s="21" t="s">
        <v>53</v>
      </c>
      <c r="G59" s="20" t="s">
        <v>52</v>
      </c>
      <c r="H59" s="19"/>
      <c r="J59" s="18"/>
      <c r="K59" s="17"/>
    </row>
    <row r="60" spans="1:19" ht="149.25" customHeight="1">
      <c r="A60" s="107"/>
      <c r="B60" s="25" t="s">
        <v>57</v>
      </c>
      <c r="C60" s="24" t="s">
        <v>56</v>
      </c>
      <c r="D60" s="23" t="s">
        <v>55</v>
      </c>
      <c r="E60" s="22" t="s">
        <v>54</v>
      </c>
      <c r="F60" s="21" t="s">
        <v>53</v>
      </c>
      <c r="G60" s="20" t="s">
        <v>52</v>
      </c>
      <c r="H60" s="19"/>
      <c r="J60" s="18"/>
      <c r="K60" s="17"/>
    </row>
    <row r="61" spans="1:19" ht="186.75" customHeight="1">
      <c r="A61" s="59" t="s">
        <v>173</v>
      </c>
      <c r="B61" s="25" t="s">
        <v>174</v>
      </c>
      <c r="C61" s="24" t="s">
        <v>177</v>
      </c>
      <c r="D61" s="23" t="s">
        <v>55</v>
      </c>
      <c r="E61" s="22" t="s">
        <v>176</v>
      </c>
      <c r="F61" s="21" t="s">
        <v>175</v>
      </c>
      <c r="G61" s="20" t="s">
        <v>52</v>
      </c>
      <c r="H61" s="19"/>
      <c r="J61" s="18"/>
      <c r="K61" s="17"/>
    </row>
    <row r="62" spans="1:19">
      <c r="A62" s="16" t="s">
        <v>51</v>
      </c>
      <c r="B62" s="15"/>
    </row>
    <row r="63" spans="1:19">
      <c r="A63" s="16" t="s">
        <v>50</v>
      </c>
      <c r="B63" s="15"/>
    </row>
    <row r="64" spans="1:19">
      <c r="A64" s="16" t="s">
        <v>49</v>
      </c>
      <c r="B64" s="15"/>
    </row>
    <row r="65" spans="1:8">
      <c r="B65" s="3"/>
    </row>
    <row r="66" spans="1:8">
      <c r="A66" s="103" t="s">
        <v>48</v>
      </c>
      <c r="B66" s="104"/>
      <c r="C66" s="14" t="s">
        <v>47</v>
      </c>
      <c r="D66" s="3"/>
      <c r="E66" s="3"/>
      <c r="F66" s="3"/>
      <c r="G66" s="3"/>
      <c r="H66" s="3"/>
    </row>
    <row r="67" spans="1:8">
      <c r="A67" s="103"/>
      <c r="B67" s="104"/>
      <c r="C67" s="14" t="s">
        <v>46</v>
      </c>
      <c r="D67" s="3"/>
      <c r="E67" s="3"/>
      <c r="F67" s="3"/>
      <c r="G67" s="3"/>
      <c r="H67" s="3"/>
    </row>
    <row r="68" spans="1:8">
      <c r="A68" s="103"/>
      <c r="B68" s="104"/>
      <c r="C68" s="3" t="s">
        <v>45</v>
      </c>
      <c r="D68" s="3"/>
      <c r="E68" s="3"/>
      <c r="F68" s="3"/>
      <c r="G68" s="3"/>
      <c r="H68" s="3"/>
    </row>
    <row r="69" spans="1:8">
      <c r="A69" s="104"/>
      <c r="B69" s="104"/>
      <c r="C69" s="3" t="s">
        <v>44</v>
      </c>
      <c r="D69" s="3"/>
      <c r="E69" s="3"/>
      <c r="F69" s="3"/>
      <c r="G69" s="3"/>
      <c r="H69" s="3"/>
    </row>
    <row r="70" spans="1:8">
      <c r="A70" s="104"/>
      <c r="B70" s="104"/>
      <c r="C70" s="3" t="s">
        <v>43</v>
      </c>
      <c r="D70" s="3"/>
      <c r="E70" s="3"/>
      <c r="F70" s="3"/>
      <c r="G70" s="3"/>
      <c r="H70" s="3"/>
    </row>
    <row r="71" spans="1:8">
      <c r="A71" s="104"/>
      <c r="B71" s="104"/>
      <c r="C71" s="3" t="s">
        <v>42</v>
      </c>
      <c r="D71" s="3"/>
      <c r="E71" s="3"/>
      <c r="F71" s="3"/>
      <c r="G71" s="3"/>
      <c r="H71" s="3"/>
    </row>
    <row r="72" spans="1:8">
      <c r="A72" s="104"/>
      <c r="B72" s="104"/>
      <c r="C72" s="3"/>
      <c r="D72" s="3"/>
      <c r="E72" s="3"/>
      <c r="F72" s="3"/>
      <c r="G72" s="3"/>
      <c r="H72" s="3"/>
    </row>
    <row r="73" spans="1:8">
      <c r="A73" s="104" t="s">
        <v>41</v>
      </c>
      <c r="B73" s="104"/>
      <c r="C73" s="3" t="s">
        <v>40</v>
      </c>
      <c r="D73" s="3"/>
      <c r="E73" s="3"/>
      <c r="F73" s="3"/>
      <c r="G73" s="3"/>
      <c r="H73" s="3"/>
    </row>
    <row r="74" spans="1:8">
      <c r="A74" s="104"/>
      <c r="B74" s="104"/>
      <c r="C74" s="3" t="s">
        <v>39</v>
      </c>
      <c r="D74" s="3"/>
      <c r="E74" s="3"/>
      <c r="F74" s="3"/>
      <c r="G74" s="3"/>
      <c r="H74" s="3"/>
    </row>
    <row r="75" spans="1:8" ht="19.5">
      <c r="A75" s="9"/>
      <c r="B75" s="9"/>
      <c r="C75" s="3"/>
      <c r="D75" s="3"/>
      <c r="E75" s="3"/>
      <c r="F75" s="3"/>
      <c r="G75" s="3"/>
      <c r="H75" s="3"/>
    </row>
    <row r="76" spans="1:8" ht="19.5">
      <c r="A76" s="104" t="s">
        <v>38</v>
      </c>
      <c r="B76" s="104"/>
      <c r="C76" s="105" t="s">
        <v>37</v>
      </c>
      <c r="D76" s="105"/>
      <c r="E76" s="105"/>
      <c r="F76" s="105"/>
      <c r="G76" s="13"/>
      <c r="H76" s="1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 ht="19.5">
      <c r="A78" s="104" t="s">
        <v>36</v>
      </c>
      <c r="B78" s="104"/>
      <c r="C78" s="10" t="s">
        <v>35</v>
      </c>
      <c r="D78" s="3"/>
      <c r="E78" s="3"/>
      <c r="F78" s="3"/>
      <c r="G78" s="3"/>
      <c r="H78" s="3"/>
    </row>
    <row r="79" spans="1:8" ht="19.5" hidden="1">
      <c r="A79" s="87"/>
      <c r="B79" s="87"/>
      <c r="C79" s="10" t="s">
        <v>34</v>
      </c>
      <c r="D79" s="3"/>
      <c r="E79" s="3"/>
      <c r="F79" s="3"/>
      <c r="G79" s="3"/>
      <c r="H79" s="3"/>
    </row>
    <row r="80" spans="1:8" ht="19.5">
      <c r="A80" s="87"/>
      <c r="B80" s="87"/>
      <c r="C80" s="3" t="s">
        <v>33</v>
      </c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104" t="s">
        <v>32</v>
      </c>
      <c r="B82" s="104"/>
      <c r="C82" s="3" t="s">
        <v>31</v>
      </c>
      <c r="D82" s="3"/>
      <c r="E82" s="3"/>
      <c r="F82" s="3"/>
      <c r="G82" s="3"/>
      <c r="H82" s="3"/>
    </row>
    <row r="83" spans="1:8">
      <c r="A83" s="104"/>
      <c r="B83" s="104"/>
      <c r="C83" s="3" t="s">
        <v>30</v>
      </c>
      <c r="D83" s="3"/>
      <c r="E83" s="3"/>
      <c r="F83" s="3"/>
      <c r="G83" s="3"/>
      <c r="H83" s="3"/>
    </row>
    <row r="84" spans="1:8">
      <c r="A84" s="104"/>
      <c r="B84" s="104"/>
      <c r="C84" s="3" t="s">
        <v>29</v>
      </c>
      <c r="D84" s="3"/>
      <c r="E84" s="3"/>
      <c r="F84" s="3"/>
      <c r="G84" s="3"/>
      <c r="H84" s="3"/>
    </row>
    <row r="85" spans="1:8">
      <c r="A85" s="104"/>
      <c r="B85" s="104"/>
      <c r="C85" s="3" t="s">
        <v>28</v>
      </c>
      <c r="D85" s="3"/>
      <c r="E85" s="3"/>
      <c r="F85" s="3"/>
      <c r="G85" s="3"/>
      <c r="H85" s="3"/>
    </row>
    <row r="86" spans="1:8">
      <c r="A86" s="104"/>
      <c r="B86" s="104"/>
      <c r="C86" s="3" t="s">
        <v>27</v>
      </c>
      <c r="D86" s="3"/>
      <c r="E86" s="3"/>
      <c r="F86" s="3"/>
      <c r="G86" s="3"/>
      <c r="H86" s="3"/>
    </row>
    <row r="87" spans="1:8">
      <c r="A87" s="104"/>
      <c r="B87" s="104"/>
      <c r="C87" s="3" t="s">
        <v>26</v>
      </c>
      <c r="D87" s="3"/>
      <c r="E87" s="3"/>
      <c r="F87" s="3"/>
      <c r="G87" s="3"/>
      <c r="H87" s="3"/>
    </row>
    <row r="88" spans="1:8">
      <c r="A88" s="104"/>
      <c r="B88" s="104"/>
      <c r="C88" s="3" t="s">
        <v>25</v>
      </c>
      <c r="D88" s="3"/>
      <c r="E88" s="3"/>
      <c r="F88" s="3"/>
      <c r="G88" s="3"/>
      <c r="H88" s="3"/>
    </row>
    <row r="89" spans="1:8">
      <c r="A89" s="104"/>
      <c r="B89" s="104"/>
      <c r="C89" s="5" t="s">
        <v>24</v>
      </c>
      <c r="D89" s="5"/>
      <c r="E89" s="5"/>
      <c r="F89" s="5"/>
      <c r="G89" s="3"/>
      <c r="H89" s="3"/>
    </row>
    <row r="90" spans="1:8" ht="19.5">
      <c r="A90" s="87"/>
      <c r="B90" s="87"/>
      <c r="C90" s="5" t="s">
        <v>23</v>
      </c>
      <c r="D90" s="5"/>
      <c r="E90" s="5"/>
      <c r="F90" s="5"/>
      <c r="G90" s="3"/>
      <c r="H90" s="3"/>
    </row>
    <row r="91" spans="1:8">
      <c r="A91" s="3"/>
      <c r="B91" s="3"/>
      <c r="C91" s="5"/>
      <c r="D91" s="5"/>
      <c r="E91" s="5"/>
      <c r="F91" s="5"/>
      <c r="G91" s="3"/>
      <c r="H91" s="3"/>
    </row>
    <row r="92" spans="1:8">
      <c r="A92" s="3"/>
      <c r="B92" s="3"/>
      <c r="C92" s="5"/>
      <c r="D92" s="5"/>
      <c r="E92" s="5"/>
      <c r="F92" s="5"/>
      <c r="G92" s="3"/>
      <c r="H92" s="3"/>
    </row>
    <row r="93" spans="1:8">
      <c r="A93" s="103" t="s">
        <v>22</v>
      </c>
      <c r="B93" s="104"/>
      <c r="C93" s="10" t="s">
        <v>21</v>
      </c>
      <c r="D93" s="5"/>
      <c r="E93" s="5"/>
      <c r="F93" s="5"/>
      <c r="G93" s="3"/>
      <c r="H93" s="3"/>
    </row>
    <row r="94" spans="1:8" ht="19.5" hidden="1">
      <c r="A94" s="104"/>
      <c r="B94" s="104"/>
      <c r="C94" s="12"/>
      <c r="D94" s="5"/>
      <c r="E94" s="5"/>
      <c r="F94" s="5"/>
      <c r="G94" s="3"/>
      <c r="H94" s="3"/>
    </row>
    <row r="95" spans="1:8" ht="19.5" hidden="1">
      <c r="A95" s="87"/>
      <c r="B95" s="87"/>
      <c r="C95" s="10" t="s">
        <v>20</v>
      </c>
      <c r="D95" s="5"/>
      <c r="E95" s="5"/>
      <c r="F95" s="5"/>
      <c r="G95" s="3"/>
      <c r="H95" s="3"/>
    </row>
    <row r="96" spans="1:8" ht="19.5" hidden="1">
      <c r="A96" s="9"/>
      <c r="B96" s="9"/>
      <c r="C96" s="3"/>
      <c r="D96" s="3"/>
      <c r="E96" s="3"/>
      <c r="F96" s="3"/>
      <c r="G96" s="3"/>
      <c r="H96" s="3"/>
    </row>
    <row r="97" spans="1:11">
      <c r="A97" s="103" t="s">
        <v>19</v>
      </c>
      <c r="B97" s="103"/>
      <c r="C97" s="3" t="s">
        <v>18</v>
      </c>
      <c r="D97" s="3"/>
      <c r="E97" s="8"/>
      <c r="F97" s="8"/>
      <c r="G97" s="8"/>
      <c r="H97" s="8"/>
    </row>
    <row r="98" spans="1:11">
      <c r="A98" s="103"/>
      <c r="B98" s="103"/>
      <c r="C98" s="3" t="s">
        <v>17</v>
      </c>
      <c r="D98" s="3"/>
      <c r="E98" s="3"/>
      <c r="F98" s="3"/>
      <c r="G98" s="3"/>
      <c r="H98" s="3"/>
    </row>
    <row r="99" spans="1:11">
      <c r="A99" s="103"/>
      <c r="B99" s="103"/>
      <c r="C99" s="7" t="s">
        <v>16</v>
      </c>
      <c r="D99" s="6"/>
      <c r="E99" s="3"/>
      <c r="F99" s="3"/>
      <c r="G99" s="3"/>
      <c r="H99" s="3"/>
    </row>
    <row r="100" spans="1:11">
      <c r="A100" s="103"/>
      <c r="B100" s="103"/>
      <c r="C100" s="6" t="s">
        <v>15</v>
      </c>
      <c r="D100" s="6"/>
      <c r="E100" s="3"/>
      <c r="F100" s="3"/>
      <c r="G100" s="3"/>
      <c r="H100" s="3"/>
    </row>
    <row r="101" spans="1:11">
      <c r="A101" s="103"/>
      <c r="B101" s="103"/>
      <c r="C101" s="6" t="s">
        <v>14</v>
      </c>
      <c r="D101" s="6"/>
      <c r="E101" s="3"/>
      <c r="F101" s="3"/>
      <c r="G101" s="3"/>
      <c r="H101" s="3"/>
    </row>
    <row r="102" spans="1:11">
      <c r="A102" s="103"/>
      <c r="B102" s="103"/>
      <c r="C102" s="7" t="s">
        <v>182</v>
      </c>
      <c r="D102" s="6"/>
      <c r="E102" s="3"/>
      <c r="F102" s="3"/>
      <c r="G102" s="5"/>
      <c r="H102" s="5"/>
    </row>
    <row r="103" spans="1:11">
      <c r="A103" s="103"/>
      <c r="B103" s="103"/>
      <c r="C103" s="3" t="s">
        <v>13</v>
      </c>
      <c r="D103" s="3"/>
      <c r="E103" s="3"/>
      <c r="F103" s="3"/>
      <c r="G103" s="3"/>
      <c r="H103" s="3"/>
    </row>
    <row r="104" spans="1:11" ht="19.5">
      <c r="A104" s="86"/>
      <c r="B104" s="86"/>
      <c r="C104" s="3" t="s">
        <v>12</v>
      </c>
      <c r="D104" s="3"/>
      <c r="E104" s="3"/>
      <c r="F104" s="3"/>
      <c r="G104" s="3"/>
      <c r="H104" s="3"/>
    </row>
    <row r="105" spans="1:11" s="2" customFormat="1">
      <c r="A105" s="3"/>
      <c r="B105" s="3"/>
      <c r="C105" s="3"/>
      <c r="D105" s="3"/>
      <c r="E105" s="3"/>
      <c r="F105" s="3"/>
      <c r="G105" s="3"/>
      <c r="H105" s="3"/>
      <c r="I105" s="1"/>
      <c r="K105" s="1"/>
    </row>
    <row r="106" spans="1:11" s="2" customFormat="1">
      <c r="A106" s="103" t="s">
        <v>11</v>
      </c>
      <c r="B106" s="103"/>
      <c r="C106" s="3" t="s">
        <v>10</v>
      </c>
      <c r="D106" s="3"/>
      <c r="E106" s="3"/>
      <c r="F106" s="3"/>
      <c r="G106" s="3"/>
      <c r="H106" s="3"/>
      <c r="I106" s="1"/>
      <c r="K106" s="1"/>
    </row>
    <row r="107" spans="1:11" s="2" customFormat="1">
      <c r="A107" s="103"/>
      <c r="B107" s="103"/>
      <c r="C107" s="3" t="s">
        <v>9</v>
      </c>
      <c r="D107" s="3"/>
      <c r="E107" s="3"/>
      <c r="F107" s="3"/>
      <c r="G107" s="3"/>
      <c r="H107" s="3"/>
      <c r="I107" s="1"/>
      <c r="K107" s="1"/>
    </row>
    <row r="108" spans="1:11" s="2" customFormat="1">
      <c r="A108" s="103"/>
      <c r="B108" s="103"/>
      <c r="C108" s="3" t="s">
        <v>8</v>
      </c>
      <c r="D108" s="3"/>
      <c r="E108" s="3"/>
      <c r="F108" s="3"/>
      <c r="G108" s="3"/>
      <c r="H108" s="3"/>
      <c r="I108" s="1"/>
      <c r="K108" s="1"/>
    </row>
    <row r="109" spans="1:11" s="2" customFormat="1" hidden="1">
      <c r="A109" s="103"/>
      <c r="B109" s="103"/>
      <c r="C109" s="3" t="s">
        <v>7</v>
      </c>
      <c r="D109" s="3"/>
      <c r="E109" s="3"/>
      <c r="F109" s="3"/>
      <c r="G109" s="3"/>
      <c r="H109" s="3"/>
      <c r="I109" s="1"/>
      <c r="K109" s="1"/>
    </row>
    <row r="110" spans="1:11" s="2" customFormat="1">
      <c r="A110" s="103"/>
      <c r="B110" s="103"/>
      <c r="C110" s="5" t="s">
        <v>6</v>
      </c>
      <c r="D110" s="3"/>
      <c r="E110" s="3"/>
      <c r="F110" s="3"/>
      <c r="G110" s="3"/>
      <c r="H110" s="3"/>
      <c r="I110" s="1"/>
      <c r="K110" s="1"/>
    </row>
    <row r="111" spans="1:11" s="2" customFormat="1">
      <c r="A111" s="103"/>
      <c r="B111" s="103"/>
      <c r="C111" s="5" t="s">
        <v>5</v>
      </c>
      <c r="D111" s="3"/>
      <c r="E111" s="3"/>
      <c r="F111" s="3"/>
      <c r="G111" s="3"/>
      <c r="H111" s="3"/>
      <c r="I111" s="1"/>
      <c r="K111" s="1"/>
    </row>
    <row r="112" spans="1:11" s="2" customFormat="1">
      <c r="A112" s="103"/>
      <c r="B112" s="103"/>
      <c r="C112" s="5" t="s">
        <v>4</v>
      </c>
      <c r="D112" s="3"/>
      <c r="E112" s="3"/>
      <c r="F112" s="3"/>
      <c r="G112" s="3"/>
      <c r="H112" s="3"/>
      <c r="I112" s="1"/>
      <c r="K112" s="1"/>
    </row>
    <row r="113" spans="1:11" s="2" customFormat="1">
      <c r="A113" s="103"/>
      <c r="B113" s="103"/>
      <c r="C113" s="5" t="s">
        <v>3</v>
      </c>
      <c r="D113" s="3"/>
      <c r="E113" s="3"/>
      <c r="F113" s="3"/>
      <c r="G113" s="3"/>
      <c r="H113" s="3"/>
      <c r="I113" s="1"/>
      <c r="K113" s="1"/>
    </row>
    <row r="114" spans="1:11" s="2" customFormat="1">
      <c r="A114" s="103"/>
      <c r="B114" s="103"/>
      <c r="C114" s="5" t="s">
        <v>2</v>
      </c>
      <c r="D114" s="3"/>
      <c r="E114" s="3"/>
      <c r="F114" s="3"/>
      <c r="G114" s="3"/>
      <c r="H114" s="3"/>
      <c r="I114" s="1"/>
      <c r="K114" s="1"/>
    </row>
    <row r="115" spans="1:11" s="2" customFormat="1">
      <c r="A115" s="103"/>
      <c r="B115" s="103"/>
      <c r="C115" s="3" t="s">
        <v>1</v>
      </c>
      <c r="D115" s="3"/>
      <c r="E115" s="3"/>
      <c r="F115" s="3"/>
      <c r="G115" s="3"/>
      <c r="H115" s="3"/>
      <c r="I115" s="1"/>
      <c r="K115" s="1"/>
    </row>
    <row r="116" spans="1:11" s="2" customFormat="1" ht="19.5" hidden="1">
      <c r="A116" s="86"/>
      <c r="B116" s="86"/>
      <c r="C116" s="3" t="s">
        <v>0</v>
      </c>
      <c r="D116" s="3"/>
      <c r="E116" s="3"/>
      <c r="F116" s="3"/>
      <c r="G116" s="3"/>
      <c r="H116" s="3"/>
      <c r="I116" s="1"/>
      <c r="K116" s="1"/>
    </row>
    <row r="117" spans="1:11" s="2" customFormat="1">
      <c r="A117" s="3"/>
      <c r="B117" s="3"/>
      <c r="C117" s="3"/>
      <c r="D117" s="3"/>
      <c r="E117" s="3"/>
      <c r="F117" s="3"/>
      <c r="G117" s="3"/>
      <c r="H117" s="3"/>
      <c r="I117" s="1"/>
      <c r="K117" s="1"/>
    </row>
    <row r="118" spans="1:11" s="2" customFormat="1">
      <c r="A118" s="3"/>
      <c r="B118" s="3"/>
      <c r="C118" s="3"/>
      <c r="D118" s="3"/>
      <c r="E118" s="3"/>
      <c r="F118" s="3"/>
      <c r="G118" s="3"/>
      <c r="H118" s="3"/>
      <c r="I118" s="1"/>
      <c r="K118" s="1"/>
    </row>
    <row r="119" spans="1:11" s="2" customFormat="1">
      <c r="A119" s="100"/>
      <c r="B119" s="100"/>
      <c r="C119" s="100"/>
      <c r="D119" s="100"/>
      <c r="E119" s="100"/>
      <c r="F119" s="100"/>
      <c r="G119" s="100"/>
      <c r="H119" s="100"/>
      <c r="I119" s="100"/>
      <c r="K119" s="1"/>
    </row>
    <row r="120" spans="1:11" s="2" customFormat="1">
      <c r="A120" s="3"/>
      <c r="B120" s="3"/>
      <c r="C120" s="3"/>
      <c r="D120" s="3"/>
      <c r="E120" s="3"/>
      <c r="F120" s="3"/>
      <c r="G120" s="3"/>
      <c r="H120" s="3"/>
      <c r="I120" s="1"/>
      <c r="K120" s="1"/>
    </row>
    <row r="121" spans="1:11" s="2" customFormat="1">
      <c r="A121" s="3"/>
      <c r="B121" s="3"/>
      <c r="C121" s="3"/>
      <c r="D121" s="3"/>
      <c r="E121" s="3"/>
      <c r="F121" s="3"/>
      <c r="G121" s="3"/>
      <c r="H121" s="3"/>
      <c r="I121" s="1"/>
      <c r="K121" s="1"/>
    </row>
    <row r="122" spans="1:11">
      <c r="A122" s="3"/>
      <c r="B122" s="3"/>
      <c r="C122" s="3"/>
      <c r="D122" s="3"/>
      <c r="E122" s="3"/>
      <c r="F122" s="3"/>
      <c r="G122" s="3"/>
      <c r="H122" s="3"/>
    </row>
    <row r="123" spans="1:11">
      <c r="A123" s="3"/>
      <c r="B123" s="3"/>
      <c r="C123" s="3"/>
      <c r="D123" s="3"/>
      <c r="E123" s="3"/>
      <c r="F123" s="3"/>
      <c r="G123" s="3"/>
      <c r="H123" s="3"/>
    </row>
    <row r="124" spans="1:11">
      <c r="A124" s="3"/>
      <c r="B124" s="3"/>
      <c r="C124" s="3"/>
      <c r="D124" s="3"/>
      <c r="E124" s="3"/>
      <c r="F124" s="3"/>
      <c r="G124" s="3"/>
      <c r="H124" s="3"/>
    </row>
    <row r="125" spans="1:11">
      <c r="A125" s="3"/>
      <c r="B125" s="3"/>
      <c r="C125" s="3"/>
      <c r="D125" s="3"/>
      <c r="E125" s="3"/>
      <c r="F125" s="3"/>
      <c r="G125" s="3"/>
      <c r="H125" s="3"/>
    </row>
    <row r="126" spans="1:11">
      <c r="A126" s="3"/>
      <c r="B126" s="3"/>
      <c r="C126" s="3"/>
      <c r="D126" s="3"/>
      <c r="E126" s="3"/>
      <c r="F126" s="3"/>
      <c r="G126" s="3"/>
      <c r="H126" s="3"/>
    </row>
    <row r="127" spans="1:11">
      <c r="A127" s="3"/>
      <c r="B127" s="3"/>
      <c r="C127" s="3"/>
      <c r="D127" s="3"/>
      <c r="E127" s="3"/>
      <c r="F127" s="3"/>
      <c r="G127" s="3"/>
      <c r="H127" s="3"/>
    </row>
    <row r="128" spans="1:11">
      <c r="A128" s="3"/>
      <c r="B128" s="3"/>
      <c r="C128" s="3"/>
      <c r="D128" s="3"/>
      <c r="E128" s="3"/>
      <c r="F128" s="3"/>
      <c r="G128" s="3"/>
      <c r="H128" s="3"/>
    </row>
    <row r="129" spans="1:8">
      <c r="A129" s="3"/>
      <c r="B129" s="3"/>
      <c r="C129" s="3"/>
      <c r="D129" s="3"/>
      <c r="E129" s="3"/>
      <c r="F129" s="3"/>
      <c r="G129" s="3"/>
      <c r="H129" s="3"/>
    </row>
    <row r="130" spans="1:8">
      <c r="A130" s="3"/>
      <c r="B130" s="3"/>
      <c r="C130" s="3"/>
      <c r="D130" s="3"/>
      <c r="E130" s="3"/>
      <c r="F130" s="3"/>
      <c r="G130" s="3"/>
      <c r="H130" s="3"/>
    </row>
    <row r="131" spans="1:8">
      <c r="A131" s="3"/>
      <c r="B131" s="3"/>
      <c r="C131" s="3"/>
      <c r="D131" s="3"/>
      <c r="E131" s="3"/>
      <c r="F131" s="3"/>
      <c r="G131" s="3"/>
      <c r="H131" s="3"/>
    </row>
    <row r="132" spans="1:8">
      <c r="A132" s="3"/>
      <c r="B132" s="3"/>
      <c r="C132" s="3"/>
      <c r="D132" s="3"/>
      <c r="E132" s="3"/>
      <c r="F132" s="3"/>
      <c r="G132" s="3"/>
      <c r="H132" s="3"/>
    </row>
    <row r="133" spans="1:8">
      <c r="A133" s="3"/>
      <c r="B133" s="3"/>
      <c r="C133" s="3"/>
      <c r="D133" s="3"/>
      <c r="E133" s="3"/>
      <c r="F133" s="3"/>
      <c r="G133" s="3"/>
      <c r="H133" s="3"/>
    </row>
    <row r="134" spans="1:8">
      <c r="A134" s="3"/>
      <c r="B134" s="3"/>
      <c r="C134" s="3"/>
      <c r="D134" s="3"/>
      <c r="E134" s="3"/>
      <c r="F134" s="3"/>
      <c r="G134" s="3"/>
      <c r="H134" s="3"/>
    </row>
    <row r="135" spans="1:8">
      <c r="A135" s="3"/>
      <c r="B135" s="3"/>
      <c r="C135" s="3"/>
      <c r="D135" s="3"/>
      <c r="E135" s="3"/>
      <c r="F135" s="3"/>
      <c r="G135" s="3"/>
      <c r="H135" s="3"/>
    </row>
  </sheetData>
  <mergeCells count="12">
    <mergeCell ref="A119:I119"/>
    <mergeCell ref="A37:A53"/>
    <mergeCell ref="A54:A60"/>
    <mergeCell ref="A66:B72"/>
    <mergeCell ref="A73:B74"/>
    <mergeCell ref="A76:B76"/>
    <mergeCell ref="C76:F76"/>
    <mergeCell ref="A78:B78"/>
    <mergeCell ref="A82:B89"/>
    <mergeCell ref="A93:B94"/>
    <mergeCell ref="A97:B103"/>
    <mergeCell ref="A106:B115"/>
  </mergeCells>
  <phoneticPr fontId="2" type="noConversion"/>
  <printOptions horizontalCentered="1"/>
  <pageMargins left="0.11811023622047245" right="0.11811023622047245" top="0" bottom="0" header="0.31496062992125984" footer="0.31496062992125984"/>
  <pageSetup paperSize="9" scale="51" orientation="portrait" r:id="rId1"/>
  <rowBreaks count="1" manualBreakCount="1">
    <brk id="52" max="6" man="1"/>
  </rowBreaks>
  <colBreaks count="1" manualBreakCount="1">
    <brk id="7" max="1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42B9-A3EC-441C-A54D-9450B7B6FFC4}">
  <sheetPr>
    <tabColor rgb="FFFF0000"/>
  </sheetPr>
  <dimension ref="A2:N137"/>
  <sheetViews>
    <sheetView showGridLines="0" view="pageBreakPreview" topLeftCell="A27" zoomScale="70" zoomScaleNormal="70" zoomScaleSheetLayoutView="70" workbookViewId="0">
      <selection activeCell="E43" sqref="E43"/>
    </sheetView>
  </sheetViews>
  <sheetFormatPr defaultColWidth="9" defaultRowHeight="16.5"/>
  <cols>
    <col min="1" max="1" width="5.375" style="1" customWidth="1"/>
    <col min="2" max="2" width="15" style="1" customWidth="1"/>
    <col min="3" max="3" width="18" style="1" customWidth="1"/>
    <col min="4" max="4" width="11.625" style="1" bestFit="1" customWidth="1"/>
    <col min="5" max="5" width="48" style="1" customWidth="1"/>
    <col min="6" max="6" width="48.625" style="1" customWidth="1"/>
    <col min="7" max="7" width="9.875" style="1" customWidth="1"/>
    <col min="8" max="8" width="23.125" style="1" hidden="1" customWidth="1"/>
    <col min="9" max="9" width="1.75" style="1" hidden="1" customWidth="1"/>
    <col min="10" max="10" width="9" style="2" customWidth="1"/>
    <col min="11" max="11" width="19" style="1" hidden="1" customWidth="1"/>
    <col min="12" max="12" width="11.625" style="1" hidden="1" customWidth="1"/>
    <col min="13" max="13" width="20.25" style="1" hidden="1" customWidth="1"/>
    <col min="14" max="14" width="0" style="1" hidden="1" customWidth="1"/>
    <col min="15" max="16384" width="9" style="1"/>
  </cols>
  <sheetData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3" hidden="1"/>
    <row r="18" spans="1:13" hidden="1"/>
    <row r="19" spans="1:13" hidden="1"/>
    <row r="20" spans="1:13" hidden="1"/>
    <row r="21" spans="1:13" hidden="1"/>
    <row r="22" spans="1:13" hidden="1"/>
    <row r="23" spans="1:13" hidden="1"/>
    <row r="24" spans="1:13" hidden="1"/>
    <row r="25" spans="1:13" hidden="1"/>
    <row r="26" spans="1:13" ht="45" customHeight="1">
      <c r="M26" s="31" t="s">
        <v>66</v>
      </c>
    </row>
    <row r="27" spans="1:13" ht="45" customHeight="1">
      <c r="M27" s="31" t="s">
        <v>172</v>
      </c>
    </row>
    <row r="28" spans="1:13" s="55" customFormat="1" ht="32.25" customHeight="1">
      <c r="A28" s="58" t="s">
        <v>171</v>
      </c>
      <c r="B28" s="58"/>
      <c r="C28" s="58"/>
      <c r="D28" s="57"/>
      <c r="E28" s="57"/>
      <c r="F28" s="57"/>
      <c r="G28" s="57"/>
      <c r="H28" s="57"/>
      <c r="J28" s="2"/>
      <c r="M28" s="56" t="s">
        <v>170</v>
      </c>
    </row>
    <row r="29" spans="1:13" ht="3.75" customHeight="1" thickBot="1">
      <c r="A29" s="54"/>
      <c r="B29" s="54"/>
      <c r="C29" s="54"/>
      <c r="D29" s="3"/>
      <c r="E29" s="3"/>
      <c r="F29" s="3"/>
      <c r="G29" s="3"/>
      <c r="H29" s="3"/>
    </row>
    <row r="30" spans="1:13" ht="23.25" customHeight="1" thickBot="1">
      <c r="A30" s="53" t="s">
        <v>169</v>
      </c>
      <c r="B30" s="52" t="s">
        <v>168</v>
      </c>
      <c r="C30" s="52" t="s">
        <v>167</v>
      </c>
      <c r="D30" s="52" t="s">
        <v>166</v>
      </c>
      <c r="E30" s="52" t="s">
        <v>165</v>
      </c>
      <c r="F30" s="52" t="s">
        <v>164</v>
      </c>
      <c r="G30" s="51" t="s">
        <v>163</v>
      </c>
      <c r="H30" s="50" t="s">
        <v>163</v>
      </c>
    </row>
    <row r="31" spans="1:13" ht="126" hidden="1" customHeight="1">
      <c r="A31" s="38" t="s">
        <v>142</v>
      </c>
      <c r="B31" s="49" t="s">
        <v>162</v>
      </c>
      <c r="C31" s="48" t="s">
        <v>161</v>
      </c>
      <c r="D31" s="47" t="s">
        <v>85</v>
      </c>
      <c r="E31" s="46" t="s">
        <v>160</v>
      </c>
      <c r="F31" s="45" t="s">
        <v>159</v>
      </c>
      <c r="G31" s="44" t="s">
        <v>52</v>
      </c>
      <c r="H31" s="43" t="s">
        <v>52</v>
      </c>
      <c r="J31" s="18"/>
      <c r="K31" s="17"/>
    </row>
    <row r="32" spans="1:13" ht="214.5" hidden="1" customHeight="1">
      <c r="A32" s="38"/>
      <c r="B32" s="37" t="s">
        <v>158</v>
      </c>
      <c r="C32" s="37" t="s">
        <v>157</v>
      </c>
      <c r="D32" s="42" t="s">
        <v>111</v>
      </c>
      <c r="E32" s="41" t="s">
        <v>156</v>
      </c>
      <c r="F32" s="40" t="s">
        <v>155</v>
      </c>
      <c r="G32" s="19" t="s">
        <v>154</v>
      </c>
      <c r="H32" s="39"/>
      <c r="J32" s="18"/>
      <c r="K32" s="17"/>
    </row>
    <row r="33" spans="1:14" ht="162" hidden="1" customHeight="1">
      <c r="A33" s="38"/>
      <c r="B33" s="36" t="s">
        <v>60</v>
      </c>
      <c r="C33" s="36" t="s">
        <v>151</v>
      </c>
      <c r="D33" s="35" t="s">
        <v>85</v>
      </c>
      <c r="E33" s="34" t="s">
        <v>150</v>
      </c>
      <c r="F33" s="33" t="s">
        <v>153</v>
      </c>
      <c r="G33" s="32" t="s">
        <v>145</v>
      </c>
      <c r="H33" s="19"/>
      <c r="J33" s="18"/>
      <c r="K33" s="17" t="s">
        <v>152</v>
      </c>
      <c r="L33" s="31"/>
      <c r="M33" s="17" t="s">
        <v>143</v>
      </c>
    </row>
    <row r="34" spans="1:14" ht="185.25" hidden="1" customHeight="1">
      <c r="A34" s="38"/>
      <c r="B34" s="37" t="s">
        <v>57</v>
      </c>
      <c r="C34" s="36" t="s">
        <v>151</v>
      </c>
      <c r="D34" s="35" t="s">
        <v>85</v>
      </c>
      <c r="E34" s="34" t="s">
        <v>150</v>
      </c>
      <c r="F34" s="33" t="s">
        <v>149</v>
      </c>
      <c r="G34" s="32" t="s">
        <v>145</v>
      </c>
      <c r="H34" s="19"/>
      <c r="J34" s="18"/>
      <c r="K34" s="17"/>
      <c r="L34" s="31"/>
      <c r="M34" s="17" t="s">
        <v>143</v>
      </c>
    </row>
    <row r="35" spans="1:14" ht="179.25" hidden="1" customHeight="1">
      <c r="A35" s="38"/>
      <c r="B35" s="37" t="s">
        <v>148</v>
      </c>
      <c r="C35" s="36" t="s">
        <v>66</v>
      </c>
      <c r="D35" s="35" t="s">
        <v>111</v>
      </c>
      <c r="E35" s="34" t="s">
        <v>147</v>
      </c>
      <c r="F35" s="33" t="s">
        <v>146</v>
      </c>
      <c r="G35" s="32" t="s">
        <v>145</v>
      </c>
      <c r="H35" s="19"/>
      <c r="J35" s="18"/>
      <c r="K35" s="17" t="s">
        <v>144</v>
      </c>
      <c r="L35" s="31"/>
      <c r="M35" s="17" t="s">
        <v>143</v>
      </c>
    </row>
    <row r="36" spans="1:14" ht="179.25" hidden="1" customHeight="1">
      <c r="A36" s="38"/>
      <c r="B36" s="37" t="s">
        <v>148</v>
      </c>
      <c r="C36" s="36" t="s">
        <v>66</v>
      </c>
      <c r="D36" s="35" t="s">
        <v>111</v>
      </c>
      <c r="E36" s="34" t="s">
        <v>147</v>
      </c>
      <c r="F36" s="33" t="s">
        <v>146</v>
      </c>
      <c r="G36" s="32" t="s">
        <v>145</v>
      </c>
      <c r="H36" s="19"/>
      <c r="J36" s="18"/>
      <c r="K36" s="17" t="s">
        <v>144</v>
      </c>
      <c r="L36" s="31"/>
      <c r="M36" s="17" t="s">
        <v>143</v>
      </c>
    </row>
    <row r="37" spans="1:14" ht="153.75" hidden="1" customHeight="1" thickTop="1">
      <c r="A37" s="101" t="s">
        <v>142</v>
      </c>
      <c r="B37" s="37" t="s">
        <v>141</v>
      </c>
      <c r="C37" s="88" t="s">
        <v>140</v>
      </c>
      <c r="D37" s="35" t="s">
        <v>183</v>
      </c>
      <c r="E37" s="34" t="s">
        <v>139</v>
      </c>
      <c r="F37" s="33" t="s">
        <v>184</v>
      </c>
      <c r="G37" s="19" t="s">
        <v>52</v>
      </c>
      <c r="H37" s="19"/>
      <c r="J37" s="18"/>
      <c r="K37" s="17" t="s">
        <v>94</v>
      </c>
      <c r="M37" s="17" t="s">
        <v>80</v>
      </c>
    </row>
    <row r="38" spans="1:14" ht="165" hidden="1" customHeight="1">
      <c r="A38" s="101"/>
      <c r="B38" s="37" t="s">
        <v>137</v>
      </c>
      <c r="C38" s="36" t="s">
        <v>136</v>
      </c>
      <c r="D38" s="35" t="s">
        <v>116</v>
      </c>
      <c r="E38" s="34" t="s">
        <v>135</v>
      </c>
      <c r="F38" s="33" t="s">
        <v>134</v>
      </c>
      <c r="G38" s="19" t="s">
        <v>73</v>
      </c>
      <c r="H38" s="19"/>
      <c r="J38" s="18"/>
      <c r="K38" s="17" t="s">
        <v>94</v>
      </c>
      <c r="M38" s="17" t="s">
        <v>80</v>
      </c>
    </row>
    <row r="39" spans="1:14" ht="120" hidden="1" customHeight="1">
      <c r="A39" s="101"/>
      <c r="B39" s="37" t="s">
        <v>186</v>
      </c>
      <c r="C39" s="36"/>
      <c r="D39" s="35" t="s">
        <v>185</v>
      </c>
      <c r="E39" s="34" t="s">
        <v>220</v>
      </c>
      <c r="F39" s="33" t="s">
        <v>221</v>
      </c>
      <c r="G39" s="19" t="s">
        <v>52</v>
      </c>
      <c r="H39" s="19"/>
      <c r="K39" s="17" t="s">
        <v>122</v>
      </c>
      <c r="L39" s="31" t="s">
        <v>121</v>
      </c>
      <c r="M39" s="17" t="s">
        <v>120</v>
      </c>
      <c r="N39" s="31" t="s">
        <v>119</v>
      </c>
    </row>
    <row r="40" spans="1:14" ht="120" hidden="1" customHeight="1">
      <c r="A40" s="101"/>
      <c r="B40" s="37" t="s">
        <v>133</v>
      </c>
      <c r="C40" s="36" t="s">
        <v>132</v>
      </c>
      <c r="D40" s="35" t="s">
        <v>116</v>
      </c>
      <c r="E40" s="34" t="s">
        <v>131</v>
      </c>
      <c r="F40" s="33" t="s">
        <v>130</v>
      </c>
      <c r="G40" s="19" t="s">
        <v>52</v>
      </c>
      <c r="H40" s="19"/>
      <c r="J40" s="18"/>
      <c r="K40" s="17" t="s">
        <v>122</v>
      </c>
      <c r="L40" s="31" t="s">
        <v>121</v>
      </c>
      <c r="M40" s="17" t="s">
        <v>120</v>
      </c>
      <c r="N40" s="31" t="s">
        <v>119</v>
      </c>
    </row>
    <row r="41" spans="1:14" ht="120" hidden="1" customHeight="1">
      <c r="A41" s="101"/>
      <c r="B41" s="37" t="s">
        <v>178</v>
      </c>
      <c r="C41" s="36" t="s">
        <v>179</v>
      </c>
      <c r="D41" s="35" t="s">
        <v>116</v>
      </c>
      <c r="E41" s="34" t="s">
        <v>180</v>
      </c>
      <c r="F41" s="33" t="s">
        <v>181</v>
      </c>
      <c r="G41" s="19" t="s">
        <v>52</v>
      </c>
      <c r="H41" s="19"/>
      <c r="J41" s="18"/>
      <c r="K41" s="17" t="s">
        <v>122</v>
      </c>
      <c r="L41" s="31" t="s">
        <v>121</v>
      </c>
      <c r="M41" s="17" t="s">
        <v>120</v>
      </c>
      <c r="N41" s="31" t="s">
        <v>119</v>
      </c>
    </row>
    <row r="42" spans="1:14" ht="199.5" customHeight="1" thickTop="1">
      <c r="A42" s="101"/>
      <c r="B42" s="71" t="s">
        <v>222</v>
      </c>
      <c r="C42" s="74" t="s">
        <v>172</v>
      </c>
      <c r="D42" s="63" t="s">
        <v>111</v>
      </c>
      <c r="E42" s="73" t="s">
        <v>223</v>
      </c>
      <c r="F42" s="64" t="s">
        <v>224</v>
      </c>
      <c r="G42" s="62" t="s">
        <v>108</v>
      </c>
      <c r="H42" s="19"/>
      <c r="J42" s="18" t="s">
        <v>190</v>
      </c>
      <c r="K42" s="17" t="s">
        <v>122</v>
      </c>
      <c r="L42" s="31" t="s">
        <v>121</v>
      </c>
      <c r="M42" s="17" t="s">
        <v>120</v>
      </c>
      <c r="N42" s="31" t="s">
        <v>119</v>
      </c>
    </row>
    <row r="43" spans="1:14" ht="199.5" customHeight="1">
      <c r="A43" s="101"/>
      <c r="B43" s="37" t="s">
        <v>126</v>
      </c>
      <c r="C43" s="36" t="s">
        <v>129</v>
      </c>
      <c r="D43" s="35" t="s">
        <v>111</v>
      </c>
      <c r="E43" s="34" t="s">
        <v>128</v>
      </c>
      <c r="F43" s="33" t="s">
        <v>127</v>
      </c>
      <c r="G43" s="19" t="s">
        <v>108</v>
      </c>
      <c r="H43" s="19"/>
      <c r="J43" s="18"/>
      <c r="K43" s="17" t="s">
        <v>122</v>
      </c>
      <c r="L43" s="31" t="s">
        <v>121</v>
      </c>
      <c r="M43" s="17" t="s">
        <v>120</v>
      </c>
      <c r="N43" s="31" t="s">
        <v>119</v>
      </c>
    </row>
    <row r="44" spans="1:14" ht="199.5" customHeight="1">
      <c r="A44" s="101"/>
      <c r="B44" s="37" t="s">
        <v>126</v>
      </c>
      <c r="C44" s="36" t="s">
        <v>125</v>
      </c>
      <c r="D44" s="35" t="s">
        <v>111</v>
      </c>
      <c r="E44" s="34" t="s">
        <v>124</v>
      </c>
      <c r="F44" s="33" t="s">
        <v>123</v>
      </c>
      <c r="G44" s="19" t="s">
        <v>108</v>
      </c>
      <c r="H44" s="19"/>
      <c r="J44" s="18"/>
      <c r="K44" s="17" t="s">
        <v>122</v>
      </c>
      <c r="L44" s="31" t="s">
        <v>121</v>
      </c>
      <c r="M44" s="17" t="s">
        <v>120</v>
      </c>
      <c r="N44" s="31" t="s">
        <v>119</v>
      </c>
    </row>
    <row r="45" spans="1:14" ht="165" hidden="1" customHeight="1">
      <c r="A45" s="101"/>
      <c r="B45" s="89" t="s">
        <v>118</v>
      </c>
      <c r="C45" s="90" t="s">
        <v>117</v>
      </c>
      <c r="D45" s="91" t="s">
        <v>116</v>
      </c>
      <c r="E45" s="92" t="s">
        <v>187</v>
      </c>
      <c r="F45" s="93" t="s">
        <v>188</v>
      </c>
      <c r="G45" s="94" t="s">
        <v>52</v>
      </c>
      <c r="H45" s="19"/>
      <c r="J45" s="18"/>
      <c r="K45" s="30">
        <v>6085720</v>
      </c>
      <c r="L45" s="29">
        <v>2800000</v>
      </c>
      <c r="M45" s="29">
        <f>K45-L45</f>
        <v>3285720</v>
      </c>
      <c r="N45" s="28">
        <f>M45/K45</f>
        <v>0.53990653529902788</v>
      </c>
    </row>
    <row r="46" spans="1:14" ht="169.5" hidden="1" customHeight="1">
      <c r="A46" s="101"/>
      <c r="B46" s="37" t="s">
        <v>113</v>
      </c>
      <c r="C46" s="88" t="s">
        <v>112</v>
      </c>
      <c r="D46" s="35" t="s">
        <v>111</v>
      </c>
      <c r="E46" s="34" t="s">
        <v>110</v>
      </c>
      <c r="F46" s="33" t="s">
        <v>109</v>
      </c>
      <c r="G46" s="19" t="s">
        <v>108</v>
      </c>
      <c r="H46" s="19"/>
      <c r="J46" s="18"/>
      <c r="K46" s="30">
        <v>12509100</v>
      </c>
      <c r="L46" s="29">
        <v>4300000</v>
      </c>
      <c r="M46" s="29">
        <f>K46-L46</f>
        <v>8209100</v>
      </c>
      <c r="N46" s="28">
        <f>M46/K46</f>
        <v>0.6562502498181324</v>
      </c>
    </row>
    <row r="47" spans="1:14" ht="171.75" hidden="1" customHeight="1">
      <c r="A47" s="101"/>
      <c r="B47" s="36" t="s">
        <v>87</v>
      </c>
      <c r="C47" s="88" t="s">
        <v>107</v>
      </c>
      <c r="D47" s="35" t="s">
        <v>85</v>
      </c>
      <c r="E47" s="34" t="s">
        <v>106</v>
      </c>
      <c r="F47" s="33" t="s">
        <v>105</v>
      </c>
      <c r="G47" s="32" t="s">
        <v>82</v>
      </c>
      <c r="H47" s="19"/>
      <c r="J47" s="18"/>
      <c r="K47" s="17" t="s">
        <v>94</v>
      </c>
      <c r="M47" s="17" t="s">
        <v>80</v>
      </c>
    </row>
    <row r="48" spans="1:14" ht="115.5" hidden="1" customHeight="1">
      <c r="A48" s="101"/>
      <c r="B48" s="36" t="s">
        <v>87</v>
      </c>
      <c r="C48" s="88" t="s">
        <v>104</v>
      </c>
      <c r="D48" s="35" t="s">
        <v>85</v>
      </c>
      <c r="E48" s="34" t="s">
        <v>103</v>
      </c>
      <c r="F48" s="33" t="s">
        <v>102</v>
      </c>
      <c r="G48" s="32" t="s">
        <v>82</v>
      </c>
      <c r="H48" s="19"/>
      <c r="J48" s="18"/>
      <c r="K48" s="17" t="s">
        <v>94</v>
      </c>
      <c r="M48" s="17" t="s">
        <v>80</v>
      </c>
    </row>
    <row r="49" spans="1:13" ht="213.75" hidden="1" customHeight="1">
      <c r="A49" s="101"/>
      <c r="B49" s="36" t="s">
        <v>87</v>
      </c>
      <c r="C49" s="88" t="s">
        <v>100</v>
      </c>
      <c r="D49" s="35" t="s">
        <v>85</v>
      </c>
      <c r="E49" s="34" t="s">
        <v>101</v>
      </c>
      <c r="F49" s="33" t="s">
        <v>98</v>
      </c>
      <c r="G49" s="32" t="s">
        <v>82</v>
      </c>
      <c r="H49" s="19"/>
      <c r="J49" s="18"/>
      <c r="K49" s="17" t="s">
        <v>94</v>
      </c>
      <c r="M49" s="17" t="s">
        <v>80</v>
      </c>
    </row>
    <row r="50" spans="1:13" ht="171.75" hidden="1" customHeight="1">
      <c r="A50" s="101"/>
      <c r="B50" s="36" t="s">
        <v>87</v>
      </c>
      <c r="C50" s="88" t="s">
        <v>100</v>
      </c>
      <c r="D50" s="35" t="s">
        <v>85</v>
      </c>
      <c r="E50" s="34" t="s">
        <v>99</v>
      </c>
      <c r="F50" s="33" t="s">
        <v>98</v>
      </c>
      <c r="G50" s="32" t="s">
        <v>82</v>
      </c>
      <c r="H50" s="19"/>
      <c r="J50" s="18"/>
      <c r="K50" s="17" t="s">
        <v>94</v>
      </c>
      <c r="M50" s="17" t="s">
        <v>80</v>
      </c>
    </row>
    <row r="51" spans="1:13" ht="195.75" hidden="1" customHeight="1">
      <c r="A51" s="101"/>
      <c r="B51" s="36" t="s">
        <v>87</v>
      </c>
      <c r="C51" s="88" t="s">
        <v>97</v>
      </c>
      <c r="D51" s="35" t="s">
        <v>85</v>
      </c>
      <c r="E51" s="34" t="s">
        <v>96</v>
      </c>
      <c r="F51" s="33" t="s">
        <v>95</v>
      </c>
      <c r="G51" s="32" t="s">
        <v>82</v>
      </c>
      <c r="H51" s="19"/>
      <c r="J51" s="18"/>
      <c r="K51" s="17" t="s">
        <v>94</v>
      </c>
      <c r="M51" s="17" t="s">
        <v>80</v>
      </c>
    </row>
    <row r="52" spans="1:13" ht="195" hidden="1" customHeight="1">
      <c r="A52" s="101"/>
      <c r="B52" s="36" t="s">
        <v>87</v>
      </c>
      <c r="C52" s="88" t="s">
        <v>93</v>
      </c>
      <c r="D52" s="35" t="s">
        <v>85</v>
      </c>
      <c r="E52" s="34" t="s">
        <v>92</v>
      </c>
      <c r="F52" s="33" t="s">
        <v>91</v>
      </c>
      <c r="G52" s="32" t="s">
        <v>82</v>
      </c>
      <c r="H52" s="19"/>
      <c r="J52" s="18"/>
      <c r="K52" s="17" t="s">
        <v>81</v>
      </c>
      <c r="M52" s="17" t="s">
        <v>80</v>
      </c>
    </row>
    <row r="53" spans="1:13" ht="195" hidden="1" customHeight="1">
      <c r="A53" s="101"/>
      <c r="B53" s="36" t="s">
        <v>87</v>
      </c>
      <c r="C53" s="88" t="s">
        <v>90</v>
      </c>
      <c r="D53" s="35" t="s">
        <v>85</v>
      </c>
      <c r="E53" s="34" t="s">
        <v>89</v>
      </c>
      <c r="F53" s="33" t="s">
        <v>88</v>
      </c>
      <c r="G53" s="32" t="s">
        <v>82</v>
      </c>
      <c r="H53" s="19"/>
      <c r="J53" s="18"/>
      <c r="K53" s="17" t="s">
        <v>81</v>
      </c>
      <c r="M53" s="17" t="s">
        <v>80</v>
      </c>
    </row>
    <row r="54" spans="1:13" ht="195" hidden="1" customHeight="1">
      <c r="A54" s="102"/>
      <c r="B54" s="36" t="s">
        <v>87</v>
      </c>
      <c r="C54" s="88" t="s">
        <v>86</v>
      </c>
      <c r="D54" s="35" t="s">
        <v>85</v>
      </c>
      <c r="E54" s="34" t="s">
        <v>84</v>
      </c>
      <c r="F54" s="33" t="s">
        <v>83</v>
      </c>
      <c r="G54" s="32" t="s">
        <v>82</v>
      </c>
      <c r="H54" s="19"/>
      <c r="J54" s="18"/>
      <c r="K54" s="17" t="s">
        <v>81</v>
      </c>
      <c r="M54" s="17" t="s">
        <v>80</v>
      </c>
    </row>
    <row r="55" spans="1:13" ht="126.75" hidden="1" customHeight="1">
      <c r="A55" s="106" t="s">
        <v>79</v>
      </c>
      <c r="B55" s="37" t="s">
        <v>76</v>
      </c>
      <c r="C55" s="36" t="s">
        <v>78</v>
      </c>
      <c r="D55" s="35" t="s">
        <v>55</v>
      </c>
      <c r="E55" s="34" t="s">
        <v>77</v>
      </c>
      <c r="F55" s="33" t="s">
        <v>53</v>
      </c>
      <c r="G55" s="19" t="s">
        <v>73</v>
      </c>
      <c r="H55" s="19"/>
      <c r="J55" s="18"/>
      <c r="K55" s="17"/>
    </row>
    <row r="56" spans="1:13" ht="126.75" hidden="1" customHeight="1">
      <c r="A56" s="107"/>
      <c r="B56" s="37" t="s">
        <v>76</v>
      </c>
      <c r="C56" s="36" t="s">
        <v>75</v>
      </c>
      <c r="D56" s="35" t="s">
        <v>55</v>
      </c>
      <c r="E56" s="34" t="s">
        <v>74</v>
      </c>
      <c r="F56" s="33" t="s">
        <v>53</v>
      </c>
      <c r="G56" s="19" t="s">
        <v>73</v>
      </c>
      <c r="H56" s="19"/>
      <c r="J56" s="18"/>
      <c r="K56" s="17"/>
    </row>
    <row r="57" spans="1:13" ht="126.75" hidden="1" customHeight="1">
      <c r="A57" s="107"/>
      <c r="B57" s="37" t="s">
        <v>72</v>
      </c>
      <c r="C57" s="36" t="s">
        <v>71</v>
      </c>
      <c r="D57" s="35" t="s">
        <v>55</v>
      </c>
      <c r="E57" s="34" t="s">
        <v>70</v>
      </c>
      <c r="F57" s="33" t="s">
        <v>69</v>
      </c>
      <c r="G57" s="19" t="s">
        <v>52</v>
      </c>
      <c r="H57" s="19"/>
      <c r="J57" s="18"/>
      <c r="K57" s="17"/>
    </row>
    <row r="58" spans="1:13" ht="78.75" hidden="1" customHeight="1">
      <c r="A58" s="107"/>
      <c r="B58" s="37" t="s">
        <v>67</v>
      </c>
      <c r="C58" s="36" t="s">
        <v>66</v>
      </c>
      <c r="D58" s="35" t="s">
        <v>55</v>
      </c>
      <c r="E58" s="34" t="s">
        <v>65</v>
      </c>
      <c r="F58" s="33" t="s">
        <v>64</v>
      </c>
      <c r="G58" s="19" t="s">
        <v>52</v>
      </c>
      <c r="H58" s="19"/>
      <c r="J58" s="18"/>
      <c r="K58" s="17"/>
    </row>
    <row r="59" spans="1:13" ht="74.25" customHeight="1">
      <c r="A59" s="107"/>
      <c r="B59" s="37" t="s">
        <v>63</v>
      </c>
      <c r="C59" s="36" t="s">
        <v>62</v>
      </c>
      <c r="D59" s="35" t="s">
        <v>55</v>
      </c>
      <c r="E59" s="34" t="s">
        <v>61</v>
      </c>
      <c r="F59" s="33" t="s">
        <v>53</v>
      </c>
      <c r="G59" s="19" t="s">
        <v>52</v>
      </c>
      <c r="H59" s="19"/>
      <c r="J59" s="18"/>
      <c r="K59" s="17"/>
    </row>
    <row r="60" spans="1:13" ht="74.25" customHeight="1">
      <c r="A60" s="107"/>
      <c r="B60" s="71" t="s">
        <v>178</v>
      </c>
      <c r="C60" s="74" t="s">
        <v>78</v>
      </c>
      <c r="D60" s="63" t="s">
        <v>55</v>
      </c>
      <c r="E60" s="73" t="s">
        <v>225</v>
      </c>
      <c r="F60" s="64" t="s">
        <v>226</v>
      </c>
      <c r="G60" s="62" t="s">
        <v>52</v>
      </c>
      <c r="H60" s="19"/>
      <c r="J60" s="18" t="s">
        <v>227</v>
      </c>
      <c r="K60" s="17"/>
    </row>
    <row r="61" spans="1:13" ht="164.25" hidden="1" customHeight="1">
      <c r="A61" s="107"/>
      <c r="B61" s="37" t="s">
        <v>60</v>
      </c>
      <c r="C61" s="36" t="s">
        <v>59</v>
      </c>
      <c r="D61" s="35" t="s">
        <v>55</v>
      </c>
      <c r="E61" s="34" t="s">
        <v>58</v>
      </c>
      <c r="F61" s="33" t="s">
        <v>53</v>
      </c>
      <c r="G61" s="19" t="s">
        <v>52</v>
      </c>
      <c r="H61" s="19"/>
      <c r="J61" s="18"/>
      <c r="K61" s="17"/>
    </row>
    <row r="62" spans="1:13" ht="149.25" hidden="1" customHeight="1">
      <c r="A62" s="107"/>
      <c r="B62" s="37" t="s">
        <v>57</v>
      </c>
      <c r="C62" s="36" t="s">
        <v>56</v>
      </c>
      <c r="D62" s="35" t="s">
        <v>55</v>
      </c>
      <c r="E62" s="34" t="s">
        <v>54</v>
      </c>
      <c r="F62" s="33" t="s">
        <v>53</v>
      </c>
      <c r="G62" s="19" t="s">
        <v>52</v>
      </c>
      <c r="H62" s="19"/>
      <c r="J62" s="18"/>
      <c r="K62" s="17"/>
    </row>
    <row r="63" spans="1:13" ht="186.75" hidden="1" customHeight="1">
      <c r="A63" s="59" t="s">
        <v>173</v>
      </c>
      <c r="B63" s="37" t="s">
        <v>174</v>
      </c>
      <c r="C63" s="36" t="s">
        <v>177</v>
      </c>
      <c r="D63" s="35" t="s">
        <v>55</v>
      </c>
      <c r="E63" s="34" t="s">
        <v>176</v>
      </c>
      <c r="F63" s="33" t="s">
        <v>175</v>
      </c>
      <c r="G63" s="19" t="s">
        <v>52</v>
      </c>
      <c r="H63" s="19"/>
      <c r="J63" s="18"/>
      <c r="K63" s="17"/>
    </row>
    <row r="64" spans="1:13">
      <c r="A64" s="16" t="s">
        <v>51</v>
      </c>
      <c r="B64" s="15"/>
    </row>
    <row r="65" spans="1:8">
      <c r="A65" s="16" t="s">
        <v>50</v>
      </c>
      <c r="B65" s="15"/>
    </row>
    <row r="66" spans="1:8">
      <c r="A66" s="16" t="s">
        <v>49</v>
      </c>
      <c r="B66" s="15"/>
    </row>
    <row r="67" spans="1:8">
      <c r="B67" s="3"/>
    </row>
    <row r="68" spans="1:8">
      <c r="A68" s="103" t="s">
        <v>48</v>
      </c>
      <c r="B68" s="104"/>
      <c r="C68" s="14" t="s">
        <v>47</v>
      </c>
      <c r="D68" s="3"/>
      <c r="E68" s="3"/>
      <c r="F68" s="3"/>
      <c r="G68" s="3"/>
      <c r="H68" s="3"/>
    </row>
    <row r="69" spans="1:8">
      <c r="A69" s="103"/>
      <c r="B69" s="104"/>
      <c r="C69" s="14" t="s">
        <v>46</v>
      </c>
      <c r="D69" s="3"/>
      <c r="E69" s="3"/>
      <c r="F69" s="3"/>
      <c r="G69" s="3"/>
      <c r="H69" s="3"/>
    </row>
    <row r="70" spans="1:8">
      <c r="A70" s="103"/>
      <c r="B70" s="104"/>
      <c r="C70" s="3" t="s">
        <v>45</v>
      </c>
      <c r="D70" s="3"/>
      <c r="E70" s="3"/>
      <c r="F70" s="3"/>
      <c r="G70" s="3"/>
      <c r="H70" s="3"/>
    </row>
    <row r="71" spans="1:8">
      <c r="A71" s="104"/>
      <c r="B71" s="104"/>
      <c r="C71" s="3" t="s">
        <v>44</v>
      </c>
      <c r="D71" s="3"/>
      <c r="E71" s="3"/>
      <c r="F71" s="3"/>
      <c r="G71" s="3"/>
      <c r="H71" s="3"/>
    </row>
    <row r="72" spans="1:8">
      <c r="A72" s="104"/>
      <c r="B72" s="104"/>
      <c r="C72" s="3" t="s">
        <v>43</v>
      </c>
      <c r="D72" s="3"/>
      <c r="E72" s="3"/>
      <c r="F72" s="3"/>
      <c r="G72" s="3"/>
      <c r="H72" s="3"/>
    </row>
    <row r="73" spans="1:8">
      <c r="A73" s="104"/>
      <c r="B73" s="104"/>
      <c r="C73" s="3" t="s">
        <v>42</v>
      </c>
      <c r="D73" s="3"/>
      <c r="E73" s="3"/>
      <c r="F73" s="3"/>
      <c r="G73" s="3"/>
      <c r="H73" s="3"/>
    </row>
    <row r="74" spans="1:8">
      <c r="A74" s="104"/>
      <c r="B74" s="104"/>
      <c r="C74" s="3"/>
      <c r="D74" s="3"/>
      <c r="E74" s="3"/>
      <c r="F74" s="3"/>
      <c r="G74" s="3"/>
      <c r="H74" s="3"/>
    </row>
    <row r="75" spans="1:8">
      <c r="A75" s="104" t="s">
        <v>41</v>
      </c>
      <c r="B75" s="104"/>
      <c r="C75" s="3" t="s">
        <v>40</v>
      </c>
      <c r="D75" s="3"/>
      <c r="E75" s="3"/>
      <c r="F75" s="3"/>
      <c r="G75" s="3"/>
      <c r="H75" s="3"/>
    </row>
    <row r="76" spans="1:8">
      <c r="A76" s="104"/>
      <c r="B76" s="104"/>
      <c r="C76" s="3" t="s">
        <v>39</v>
      </c>
      <c r="D76" s="3"/>
      <c r="E76" s="3"/>
      <c r="F76" s="3"/>
      <c r="G76" s="3"/>
      <c r="H76" s="3"/>
    </row>
    <row r="77" spans="1:8" ht="19.5">
      <c r="A77" s="9"/>
      <c r="B77" s="9"/>
      <c r="C77" s="3"/>
      <c r="D77" s="3"/>
      <c r="E77" s="3"/>
      <c r="F77" s="3"/>
      <c r="G77" s="3"/>
      <c r="H77" s="3"/>
    </row>
    <row r="78" spans="1:8" ht="19.5">
      <c r="A78" s="104" t="s">
        <v>38</v>
      </c>
      <c r="B78" s="104"/>
      <c r="C78" s="105" t="s">
        <v>37</v>
      </c>
      <c r="D78" s="105"/>
      <c r="E78" s="105"/>
      <c r="F78" s="105"/>
      <c r="G78" s="13"/>
      <c r="H78" s="1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 ht="19.5">
      <c r="A80" s="104" t="s">
        <v>36</v>
      </c>
      <c r="B80" s="104"/>
      <c r="C80" s="10" t="s">
        <v>35</v>
      </c>
      <c r="D80" s="3"/>
      <c r="E80" s="3"/>
      <c r="F80" s="3"/>
      <c r="G80" s="3"/>
      <c r="H80" s="3"/>
    </row>
    <row r="81" spans="1:8" ht="19.5" hidden="1">
      <c r="A81" s="61"/>
      <c r="B81" s="61"/>
      <c r="C81" s="10" t="s">
        <v>34</v>
      </c>
      <c r="D81" s="3"/>
      <c r="E81" s="3"/>
      <c r="F81" s="3"/>
      <c r="G81" s="3"/>
      <c r="H81" s="3"/>
    </row>
    <row r="82" spans="1:8" ht="19.5">
      <c r="A82" s="61"/>
      <c r="B82" s="61"/>
      <c r="C82" s="3" t="s">
        <v>33</v>
      </c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104" t="s">
        <v>32</v>
      </c>
      <c r="B84" s="104"/>
      <c r="C84" s="3" t="s">
        <v>31</v>
      </c>
      <c r="D84" s="3"/>
      <c r="E84" s="3"/>
      <c r="F84" s="3"/>
      <c r="G84" s="3"/>
      <c r="H84" s="3"/>
    </row>
    <row r="85" spans="1:8">
      <c r="A85" s="104"/>
      <c r="B85" s="104"/>
      <c r="C85" s="3" t="s">
        <v>30</v>
      </c>
      <c r="D85" s="3"/>
      <c r="E85" s="3"/>
      <c r="F85" s="3"/>
      <c r="G85" s="3"/>
      <c r="H85" s="3"/>
    </row>
    <row r="86" spans="1:8">
      <c r="A86" s="104"/>
      <c r="B86" s="104"/>
      <c r="C86" s="3" t="s">
        <v>29</v>
      </c>
      <c r="D86" s="3"/>
      <c r="E86" s="3"/>
      <c r="F86" s="3"/>
      <c r="G86" s="3"/>
      <c r="H86" s="3"/>
    </row>
    <row r="87" spans="1:8">
      <c r="A87" s="104"/>
      <c r="B87" s="104"/>
      <c r="C87" s="3" t="s">
        <v>28</v>
      </c>
      <c r="D87" s="3"/>
      <c r="E87" s="3"/>
      <c r="F87" s="3"/>
      <c r="G87" s="3"/>
      <c r="H87" s="3"/>
    </row>
    <row r="88" spans="1:8">
      <c r="A88" s="104"/>
      <c r="B88" s="104"/>
      <c r="C88" s="3" t="s">
        <v>27</v>
      </c>
      <c r="D88" s="3"/>
      <c r="E88" s="3"/>
      <c r="F88" s="3"/>
      <c r="G88" s="3"/>
      <c r="H88" s="3"/>
    </row>
    <row r="89" spans="1:8">
      <c r="A89" s="104"/>
      <c r="B89" s="104"/>
      <c r="C89" s="3" t="s">
        <v>26</v>
      </c>
      <c r="D89" s="3"/>
      <c r="E89" s="3"/>
      <c r="F89" s="3"/>
      <c r="G89" s="3"/>
      <c r="H89" s="3"/>
    </row>
    <row r="90" spans="1:8">
      <c r="A90" s="104"/>
      <c r="B90" s="104"/>
      <c r="C90" s="3" t="s">
        <v>25</v>
      </c>
      <c r="D90" s="3"/>
      <c r="E90" s="3"/>
      <c r="F90" s="3"/>
      <c r="G90" s="3"/>
      <c r="H90" s="3"/>
    </row>
    <row r="91" spans="1:8">
      <c r="A91" s="104"/>
      <c r="B91" s="104"/>
      <c r="C91" s="5" t="s">
        <v>24</v>
      </c>
      <c r="D91" s="5"/>
      <c r="E91" s="5"/>
      <c r="F91" s="5"/>
      <c r="G91" s="3"/>
      <c r="H91" s="3"/>
    </row>
    <row r="92" spans="1:8" ht="19.5">
      <c r="A92" s="61"/>
      <c r="B92" s="61"/>
      <c r="C92" s="5" t="s">
        <v>23</v>
      </c>
      <c r="D92" s="5"/>
      <c r="E92" s="5"/>
      <c r="F92" s="5"/>
      <c r="G92" s="3"/>
      <c r="H92" s="3"/>
    </row>
    <row r="93" spans="1:8">
      <c r="A93" s="3"/>
      <c r="B93" s="3"/>
      <c r="C93" s="5"/>
      <c r="D93" s="5"/>
      <c r="E93" s="5"/>
      <c r="F93" s="5"/>
      <c r="G93" s="3"/>
      <c r="H93" s="3"/>
    </row>
    <row r="94" spans="1:8">
      <c r="A94" s="3"/>
      <c r="B94" s="3"/>
      <c r="C94" s="5"/>
      <c r="D94" s="5"/>
      <c r="E94" s="5"/>
      <c r="F94" s="5"/>
      <c r="G94" s="3"/>
      <c r="H94" s="3"/>
    </row>
    <row r="95" spans="1:8">
      <c r="A95" s="103" t="s">
        <v>22</v>
      </c>
      <c r="B95" s="104"/>
      <c r="C95" s="10" t="s">
        <v>21</v>
      </c>
      <c r="D95" s="5"/>
      <c r="E95" s="5"/>
      <c r="F95" s="5"/>
      <c r="G95" s="3"/>
      <c r="H95" s="3"/>
    </row>
    <row r="96" spans="1:8" ht="19.5" hidden="1">
      <c r="A96" s="104"/>
      <c r="B96" s="104"/>
      <c r="C96" s="12"/>
      <c r="D96" s="5"/>
      <c r="E96" s="5"/>
      <c r="F96" s="5"/>
      <c r="G96" s="3"/>
      <c r="H96" s="3"/>
    </row>
    <row r="97" spans="1:11" ht="19.5" hidden="1">
      <c r="A97" s="61"/>
      <c r="B97" s="61"/>
      <c r="C97" s="10" t="s">
        <v>20</v>
      </c>
      <c r="D97" s="5"/>
      <c r="E97" s="5"/>
      <c r="F97" s="5"/>
      <c r="G97" s="3"/>
      <c r="H97" s="3"/>
    </row>
    <row r="98" spans="1:11" ht="19.5" hidden="1">
      <c r="A98" s="9"/>
      <c r="B98" s="9"/>
      <c r="C98" s="3"/>
      <c r="D98" s="3"/>
      <c r="E98" s="3"/>
      <c r="F98" s="3"/>
      <c r="G98" s="3"/>
      <c r="H98" s="3"/>
    </row>
    <row r="99" spans="1:11">
      <c r="A99" s="103" t="s">
        <v>19</v>
      </c>
      <c r="B99" s="103"/>
      <c r="C99" s="3" t="s">
        <v>18</v>
      </c>
      <c r="D99" s="3"/>
      <c r="E99" s="8"/>
      <c r="F99" s="8"/>
      <c r="G99" s="8"/>
      <c r="H99" s="8"/>
    </row>
    <row r="100" spans="1:11">
      <c r="A100" s="103"/>
      <c r="B100" s="103"/>
      <c r="C100" s="3" t="s">
        <v>17</v>
      </c>
      <c r="D100" s="3"/>
      <c r="E100" s="3"/>
      <c r="F100" s="3"/>
      <c r="G100" s="3"/>
      <c r="H100" s="3"/>
    </row>
    <row r="101" spans="1:11">
      <c r="A101" s="103"/>
      <c r="B101" s="103"/>
      <c r="C101" s="7" t="s">
        <v>16</v>
      </c>
      <c r="D101" s="6"/>
      <c r="E101" s="3"/>
      <c r="F101" s="3"/>
      <c r="G101" s="3"/>
      <c r="H101" s="3"/>
    </row>
    <row r="102" spans="1:11">
      <c r="A102" s="103"/>
      <c r="B102" s="103"/>
      <c r="C102" s="6" t="s">
        <v>15</v>
      </c>
      <c r="D102" s="6"/>
      <c r="E102" s="3"/>
      <c r="F102" s="3"/>
      <c r="G102" s="3"/>
      <c r="H102" s="3"/>
    </row>
    <row r="103" spans="1:11">
      <c r="A103" s="103"/>
      <c r="B103" s="103"/>
      <c r="C103" s="6" t="s">
        <v>14</v>
      </c>
      <c r="D103" s="6"/>
      <c r="E103" s="3"/>
      <c r="F103" s="3"/>
      <c r="G103" s="3"/>
      <c r="H103" s="3"/>
    </row>
    <row r="104" spans="1:11">
      <c r="A104" s="103"/>
      <c r="B104" s="103"/>
      <c r="C104" s="7" t="s">
        <v>182</v>
      </c>
      <c r="D104" s="6"/>
      <c r="E104" s="3"/>
      <c r="F104" s="3"/>
      <c r="G104" s="5"/>
      <c r="H104" s="5"/>
    </row>
    <row r="105" spans="1:11">
      <c r="A105" s="103"/>
      <c r="B105" s="103"/>
      <c r="C105" s="3" t="s">
        <v>13</v>
      </c>
      <c r="D105" s="3"/>
      <c r="E105" s="3"/>
      <c r="F105" s="3"/>
      <c r="G105" s="3"/>
      <c r="H105" s="3"/>
    </row>
    <row r="106" spans="1:11" ht="19.5">
      <c r="A106" s="60"/>
      <c r="B106" s="60"/>
      <c r="C106" s="3" t="s">
        <v>12</v>
      </c>
      <c r="D106" s="3"/>
      <c r="E106" s="3"/>
      <c r="F106" s="3"/>
      <c r="G106" s="3"/>
      <c r="H106" s="3"/>
    </row>
    <row r="107" spans="1:11" s="2" customFormat="1">
      <c r="A107" s="3"/>
      <c r="B107" s="3"/>
      <c r="C107" s="3"/>
      <c r="D107" s="3"/>
      <c r="E107" s="3"/>
      <c r="F107" s="3"/>
      <c r="G107" s="3"/>
      <c r="H107" s="3"/>
      <c r="I107" s="1"/>
      <c r="K107" s="1"/>
    </row>
    <row r="108" spans="1:11" s="2" customFormat="1">
      <c r="A108" s="103" t="s">
        <v>11</v>
      </c>
      <c r="B108" s="103"/>
      <c r="C108" s="3" t="s">
        <v>10</v>
      </c>
      <c r="D108" s="3"/>
      <c r="E108" s="3"/>
      <c r="F108" s="3"/>
      <c r="G108" s="3"/>
      <c r="H108" s="3"/>
      <c r="I108" s="1"/>
      <c r="K108" s="1"/>
    </row>
    <row r="109" spans="1:11" s="2" customFormat="1">
      <c r="A109" s="103"/>
      <c r="B109" s="103"/>
      <c r="C109" s="3" t="s">
        <v>9</v>
      </c>
      <c r="D109" s="3"/>
      <c r="E109" s="3"/>
      <c r="F109" s="3"/>
      <c r="G109" s="3"/>
      <c r="H109" s="3"/>
      <c r="I109" s="1"/>
      <c r="K109" s="1"/>
    </row>
    <row r="110" spans="1:11" s="2" customFormat="1">
      <c r="A110" s="103"/>
      <c r="B110" s="103"/>
      <c r="C110" s="3" t="s">
        <v>8</v>
      </c>
      <c r="D110" s="3"/>
      <c r="E110" s="3"/>
      <c r="F110" s="3"/>
      <c r="G110" s="3"/>
      <c r="H110" s="3"/>
      <c r="I110" s="1"/>
      <c r="K110" s="1"/>
    </row>
    <row r="111" spans="1:11" s="2" customFormat="1" hidden="1">
      <c r="A111" s="103"/>
      <c r="B111" s="103"/>
      <c r="C111" s="3" t="s">
        <v>7</v>
      </c>
      <c r="D111" s="3"/>
      <c r="E111" s="3"/>
      <c r="F111" s="3"/>
      <c r="G111" s="3"/>
      <c r="H111" s="3"/>
      <c r="I111" s="1"/>
      <c r="K111" s="1"/>
    </row>
    <row r="112" spans="1:11" s="2" customFormat="1">
      <c r="A112" s="103"/>
      <c r="B112" s="103"/>
      <c r="C112" s="5" t="s">
        <v>6</v>
      </c>
      <c r="D112" s="3"/>
      <c r="E112" s="3"/>
      <c r="F112" s="3"/>
      <c r="G112" s="3"/>
      <c r="H112" s="3"/>
      <c r="I112" s="1"/>
      <c r="K112" s="1"/>
    </row>
    <row r="113" spans="1:11" s="2" customFormat="1">
      <c r="A113" s="103"/>
      <c r="B113" s="103"/>
      <c r="C113" s="5" t="s">
        <v>5</v>
      </c>
      <c r="D113" s="3"/>
      <c r="E113" s="3"/>
      <c r="F113" s="3"/>
      <c r="G113" s="3"/>
      <c r="H113" s="3"/>
      <c r="I113" s="1"/>
      <c r="K113" s="1"/>
    </row>
    <row r="114" spans="1:11" s="2" customFormat="1">
      <c r="A114" s="103"/>
      <c r="B114" s="103"/>
      <c r="C114" s="5" t="s">
        <v>4</v>
      </c>
      <c r="D114" s="3"/>
      <c r="E114" s="3"/>
      <c r="F114" s="3"/>
      <c r="G114" s="3"/>
      <c r="H114" s="3"/>
      <c r="I114" s="1"/>
      <c r="K114" s="1"/>
    </row>
    <row r="115" spans="1:11" s="2" customFormat="1">
      <c r="A115" s="103"/>
      <c r="B115" s="103"/>
      <c r="C115" s="5" t="s">
        <v>3</v>
      </c>
      <c r="D115" s="3"/>
      <c r="E115" s="3"/>
      <c r="F115" s="3"/>
      <c r="G115" s="3"/>
      <c r="H115" s="3"/>
      <c r="I115" s="1"/>
      <c r="K115" s="1"/>
    </row>
    <row r="116" spans="1:11" s="2" customFormat="1">
      <c r="A116" s="103"/>
      <c r="B116" s="103"/>
      <c r="C116" s="5" t="s">
        <v>2</v>
      </c>
      <c r="D116" s="3"/>
      <c r="E116" s="3"/>
      <c r="F116" s="3"/>
      <c r="G116" s="3"/>
      <c r="H116" s="3"/>
      <c r="I116" s="1"/>
      <c r="K116" s="1"/>
    </row>
    <row r="117" spans="1:11" s="2" customFormat="1">
      <c r="A117" s="103"/>
      <c r="B117" s="103"/>
      <c r="C117" s="3" t="s">
        <v>1</v>
      </c>
      <c r="D117" s="3"/>
      <c r="E117" s="3"/>
      <c r="F117" s="3"/>
      <c r="G117" s="3"/>
      <c r="H117" s="3"/>
      <c r="I117" s="1"/>
      <c r="K117" s="1"/>
    </row>
    <row r="118" spans="1:11" s="2" customFormat="1" ht="19.5" hidden="1">
      <c r="A118" s="60"/>
      <c r="B118" s="60"/>
      <c r="C118" s="3" t="s">
        <v>0</v>
      </c>
      <c r="D118" s="3"/>
      <c r="E118" s="3"/>
      <c r="F118" s="3"/>
      <c r="G118" s="3"/>
      <c r="H118" s="3"/>
      <c r="I118" s="1"/>
      <c r="K118" s="1"/>
    </row>
    <row r="119" spans="1:11" s="2" customFormat="1">
      <c r="A119" s="3"/>
      <c r="B119" s="3"/>
      <c r="C119" s="3"/>
      <c r="D119" s="3"/>
      <c r="E119" s="3"/>
      <c r="F119" s="3"/>
      <c r="G119" s="3"/>
      <c r="H119" s="3"/>
      <c r="I119" s="1"/>
      <c r="K119" s="1"/>
    </row>
    <row r="120" spans="1:11" s="2" customFormat="1">
      <c r="A120" s="3"/>
      <c r="B120" s="3"/>
      <c r="C120" s="3"/>
      <c r="D120" s="3"/>
      <c r="E120" s="3"/>
      <c r="F120" s="3"/>
      <c r="G120" s="3"/>
      <c r="H120" s="3"/>
      <c r="I120" s="1"/>
      <c r="K120" s="1"/>
    </row>
    <row r="121" spans="1:11" s="2" customFormat="1">
      <c r="A121" s="100"/>
      <c r="B121" s="100"/>
      <c r="C121" s="100"/>
      <c r="D121" s="100"/>
      <c r="E121" s="100"/>
      <c r="F121" s="100"/>
      <c r="G121" s="100"/>
      <c r="H121" s="100"/>
      <c r="I121" s="100"/>
      <c r="K121" s="1"/>
    </row>
    <row r="122" spans="1:11" s="2" customFormat="1">
      <c r="A122" s="3"/>
      <c r="B122" s="3"/>
      <c r="C122" s="3"/>
      <c r="D122" s="3"/>
      <c r="E122" s="3"/>
      <c r="F122" s="3"/>
      <c r="G122" s="3"/>
      <c r="H122" s="3"/>
      <c r="I122" s="1"/>
      <c r="K122" s="1"/>
    </row>
    <row r="123" spans="1:11" s="2" customFormat="1">
      <c r="A123" s="3"/>
      <c r="B123" s="3"/>
      <c r="C123" s="3"/>
      <c r="D123" s="3"/>
      <c r="E123" s="3"/>
      <c r="F123" s="3"/>
      <c r="G123" s="3"/>
      <c r="H123" s="3"/>
      <c r="I123" s="1"/>
      <c r="K123" s="1"/>
    </row>
    <row r="124" spans="1:11">
      <c r="A124" s="3"/>
      <c r="B124" s="3"/>
      <c r="C124" s="3"/>
      <c r="D124" s="3"/>
      <c r="E124" s="3"/>
      <c r="F124" s="3"/>
      <c r="G124" s="3"/>
      <c r="H124" s="3"/>
    </row>
    <row r="125" spans="1:11">
      <c r="A125" s="3"/>
      <c r="B125" s="3"/>
      <c r="C125" s="3"/>
      <c r="D125" s="3"/>
      <c r="E125" s="3"/>
      <c r="F125" s="3"/>
      <c r="G125" s="3"/>
      <c r="H125" s="3"/>
    </row>
    <row r="126" spans="1:11">
      <c r="A126" s="3"/>
      <c r="B126" s="3"/>
      <c r="C126" s="3"/>
      <c r="D126" s="3"/>
      <c r="E126" s="3"/>
      <c r="F126" s="3"/>
      <c r="G126" s="3"/>
      <c r="H126" s="3"/>
    </row>
    <row r="127" spans="1:11">
      <c r="A127" s="3"/>
      <c r="B127" s="3"/>
      <c r="C127" s="3"/>
      <c r="D127" s="3"/>
      <c r="E127" s="3"/>
      <c r="F127" s="3"/>
      <c r="G127" s="3"/>
      <c r="H127" s="3"/>
    </row>
    <row r="128" spans="1:11">
      <c r="A128" s="3"/>
      <c r="B128" s="3"/>
      <c r="C128" s="3"/>
      <c r="D128" s="3"/>
      <c r="E128" s="3"/>
      <c r="F128" s="3"/>
      <c r="G128" s="3"/>
      <c r="H128" s="3"/>
    </row>
    <row r="129" spans="1:8">
      <c r="A129" s="3"/>
      <c r="B129" s="3"/>
      <c r="C129" s="3"/>
      <c r="D129" s="3"/>
      <c r="E129" s="3"/>
      <c r="F129" s="3"/>
      <c r="G129" s="3"/>
      <c r="H129" s="3"/>
    </row>
    <row r="130" spans="1:8">
      <c r="A130" s="3"/>
      <c r="B130" s="3"/>
      <c r="C130" s="3"/>
      <c r="D130" s="3"/>
      <c r="E130" s="3"/>
      <c r="F130" s="3"/>
      <c r="G130" s="3"/>
      <c r="H130" s="3"/>
    </row>
    <row r="131" spans="1:8">
      <c r="A131" s="3"/>
      <c r="B131" s="3"/>
      <c r="C131" s="3"/>
      <c r="D131" s="3"/>
      <c r="E131" s="3"/>
      <c r="F131" s="3"/>
      <c r="G131" s="3"/>
      <c r="H131" s="3"/>
    </row>
    <row r="132" spans="1:8">
      <c r="A132" s="3"/>
      <c r="B132" s="3"/>
      <c r="C132" s="3"/>
      <c r="D132" s="3"/>
      <c r="E132" s="3"/>
      <c r="F132" s="3"/>
      <c r="G132" s="3"/>
      <c r="H132" s="3"/>
    </row>
    <row r="133" spans="1:8">
      <c r="A133" s="3"/>
      <c r="B133" s="3"/>
      <c r="C133" s="3"/>
      <c r="D133" s="3"/>
      <c r="E133" s="3"/>
      <c r="F133" s="3"/>
      <c r="G133" s="3"/>
      <c r="H133" s="3"/>
    </row>
    <row r="134" spans="1:8">
      <c r="A134" s="3"/>
      <c r="B134" s="3"/>
      <c r="C134" s="3"/>
      <c r="D134" s="3"/>
      <c r="E134" s="3"/>
      <c r="F134" s="3"/>
      <c r="G134" s="3"/>
      <c r="H134" s="3"/>
    </row>
    <row r="135" spans="1:8">
      <c r="A135" s="3"/>
      <c r="B135" s="3"/>
      <c r="C135" s="3"/>
      <c r="D135" s="3"/>
      <c r="E135" s="3"/>
      <c r="F135" s="3"/>
      <c r="G135" s="3"/>
      <c r="H135" s="3"/>
    </row>
    <row r="136" spans="1:8">
      <c r="A136" s="3"/>
      <c r="B136" s="3"/>
      <c r="C136" s="3"/>
      <c r="D136" s="3"/>
      <c r="E136" s="3"/>
      <c r="F136" s="3"/>
      <c r="G136" s="3"/>
      <c r="H136" s="3"/>
    </row>
    <row r="137" spans="1:8">
      <c r="A137" s="3"/>
      <c r="B137" s="3"/>
      <c r="C137" s="3"/>
      <c r="D137" s="3"/>
      <c r="E137" s="3"/>
      <c r="F137" s="3"/>
      <c r="G137" s="3"/>
      <c r="H137" s="3"/>
    </row>
  </sheetData>
  <mergeCells count="12">
    <mergeCell ref="A121:I121"/>
    <mergeCell ref="A37:A54"/>
    <mergeCell ref="A55:A62"/>
    <mergeCell ref="A68:B74"/>
    <mergeCell ref="A75:B76"/>
    <mergeCell ref="A78:B78"/>
    <mergeCell ref="C78:F78"/>
    <mergeCell ref="A80:B80"/>
    <mergeCell ref="A84:B91"/>
    <mergeCell ref="A95:B96"/>
    <mergeCell ref="A99:B105"/>
    <mergeCell ref="A108:B117"/>
  </mergeCells>
  <phoneticPr fontId="2" type="noConversion"/>
  <printOptions horizontalCentered="1"/>
  <pageMargins left="0.11811023622047245" right="0.11811023622047245" top="0" bottom="0" header="0.31496062992125984" footer="0.31496062992125984"/>
  <pageSetup paperSize="9" scale="51" orientation="portrait" r:id="rId1"/>
  <rowBreaks count="1" manualBreakCount="1">
    <brk id="53" max="6" man="1"/>
  </rowBreaks>
  <colBreaks count="1" manualBreakCount="1">
    <brk id="7" max="11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059A-5487-45DA-AD2A-1A3B32071140}">
  <sheetPr>
    <tabColor rgb="FFFF0000"/>
  </sheetPr>
  <dimension ref="A2:N121"/>
  <sheetViews>
    <sheetView showGridLines="0" tabSelected="1" view="pageBreakPreview" zoomScale="70" zoomScaleNormal="70" zoomScaleSheetLayoutView="70" workbookViewId="0">
      <selection activeCell="F35" sqref="F35"/>
    </sheetView>
  </sheetViews>
  <sheetFormatPr defaultColWidth="9" defaultRowHeight="16.5"/>
  <cols>
    <col min="1" max="1" width="5.375" style="1" customWidth="1"/>
    <col min="2" max="2" width="15" style="1" customWidth="1"/>
    <col min="3" max="3" width="18" style="1" customWidth="1"/>
    <col min="4" max="4" width="11.625" style="1" bestFit="1" customWidth="1"/>
    <col min="5" max="5" width="48" style="1" customWidth="1"/>
    <col min="6" max="6" width="48.625" style="1" customWidth="1"/>
    <col min="7" max="7" width="9.875" style="1" customWidth="1"/>
    <col min="8" max="8" width="23.125" style="1" hidden="1" customWidth="1"/>
    <col min="9" max="9" width="1.75" style="1" hidden="1" customWidth="1"/>
    <col min="10" max="10" width="9" style="2" customWidth="1"/>
    <col min="11" max="11" width="19" style="1" hidden="1" customWidth="1"/>
    <col min="12" max="12" width="11.625" style="1" hidden="1" customWidth="1"/>
    <col min="13" max="13" width="20.25" style="1" hidden="1" customWidth="1"/>
    <col min="14" max="14" width="0" style="1" hidden="1" customWidth="1"/>
    <col min="15" max="16384" width="9" style="1"/>
  </cols>
  <sheetData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3" hidden="1"/>
    <row r="18" spans="1:13" hidden="1"/>
    <row r="19" spans="1:13" hidden="1"/>
    <row r="20" spans="1:13" hidden="1"/>
    <row r="21" spans="1:13" hidden="1"/>
    <row r="22" spans="1:13" hidden="1"/>
    <row r="23" spans="1:13" hidden="1"/>
    <row r="24" spans="1:13" hidden="1"/>
    <row r="25" spans="1:13" hidden="1"/>
    <row r="26" spans="1:13" ht="45" customHeight="1">
      <c r="M26" s="31" t="s">
        <v>66</v>
      </c>
    </row>
    <row r="27" spans="1:13" ht="45" customHeight="1">
      <c r="M27" s="31" t="s">
        <v>172</v>
      </c>
    </row>
    <row r="28" spans="1:13" ht="45" customHeight="1">
      <c r="M28" s="31" t="s">
        <v>172</v>
      </c>
    </row>
    <row r="29" spans="1:13" s="55" customFormat="1" ht="32.25" customHeight="1">
      <c r="A29" s="58" t="s">
        <v>171</v>
      </c>
      <c r="B29" s="58"/>
      <c r="C29" s="58"/>
      <c r="D29" s="57"/>
      <c r="E29" s="57"/>
      <c r="F29" s="57"/>
      <c r="G29" s="57"/>
      <c r="H29" s="57"/>
      <c r="J29" s="2"/>
      <c r="M29" s="56" t="s">
        <v>170</v>
      </c>
    </row>
    <row r="30" spans="1:13" ht="3.75" customHeight="1" thickBot="1">
      <c r="A30" s="54"/>
      <c r="B30" s="54"/>
      <c r="C30" s="54"/>
      <c r="D30" s="3"/>
      <c r="E30" s="3"/>
      <c r="F30" s="3"/>
      <c r="G30" s="3"/>
      <c r="H30" s="3"/>
    </row>
    <row r="31" spans="1:13" ht="23.25" customHeight="1" thickBot="1">
      <c r="A31" s="53" t="s">
        <v>169</v>
      </c>
      <c r="B31" s="52" t="s">
        <v>168</v>
      </c>
      <c r="C31" s="52" t="s">
        <v>167</v>
      </c>
      <c r="D31" s="52" t="s">
        <v>166</v>
      </c>
      <c r="E31" s="52" t="s">
        <v>165</v>
      </c>
      <c r="F31" s="52" t="s">
        <v>164</v>
      </c>
      <c r="G31" s="51" t="s">
        <v>163</v>
      </c>
      <c r="H31" s="50" t="s">
        <v>163</v>
      </c>
    </row>
    <row r="32" spans="1:13" ht="126" customHeight="1" thickTop="1">
      <c r="A32" s="120" t="s">
        <v>142</v>
      </c>
      <c r="B32" s="114" t="s">
        <v>228</v>
      </c>
      <c r="C32" s="115" t="s">
        <v>229</v>
      </c>
      <c r="D32" s="116" t="s">
        <v>111</v>
      </c>
      <c r="E32" s="117" t="s">
        <v>230</v>
      </c>
      <c r="F32" s="118" t="s">
        <v>231</v>
      </c>
      <c r="G32" s="119" t="s">
        <v>73</v>
      </c>
      <c r="H32" s="43" t="s">
        <v>52</v>
      </c>
      <c r="J32" s="18"/>
      <c r="K32" s="17"/>
    </row>
    <row r="33" spans="1:14" ht="214.5" hidden="1" customHeight="1" thickBot="1">
      <c r="A33" s="121"/>
      <c r="B33" s="25" t="s">
        <v>141</v>
      </c>
      <c r="C33" s="27" t="s">
        <v>140</v>
      </c>
      <c r="D33" s="116" t="s">
        <v>111</v>
      </c>
      <c r="E33" s="22" t="s">
        <v>139</v>
      </c>
      <c r="F33" s="21" t="s">
        <v>184</v>
      </c>
      <c r="G33" s="20" t="s">
        <v>276</v>
      </c>
      <c r="H33" s="39"/>
      <c r="J33" s="18"/>
      <c r="K33" s="17"/>
    </row>
    <row r="34" spans="1:14" ht="162" customHeight="1">
      <c r="A34" s="121"/>
      <c r="B34" s="25" t="s">
        <v>253</v>
      </c>
      <c r="C34" s="24" t="s">
        <v>254</v>
      </c>
      <c r="D34" s="23" t="s">
        <v>116</v>
      </c>
      <c r="E34" s="22" t="s">
        <v>277</v>
      </c>
      <c r="F34" s="21" t="s">
        <v>255</v>
      </c>
      <c r="G34" s="26" t="s">
        <v>234</v>
      </c>
      <c r="H34" s="19"/>
      <c r="J34" s="18" t="s">
        <v>270</v>
      </c>
      <c r="K34" s="17" t="s">
        <v>152</v>
      </c>
      <c r="L34" s="31"/>
      <c r="M34" s="17" t="s">
        <v>143</v>
      </c>
    </row>
    <row r="35" spans="1:14" ht="162" customHeight="1">
      <c r="A35" s="121"/>
      <c r="B35" s="24" t="s">
        <v>194</v>
      </c>
      <c r="C35" s="24" t="s">
        <v>232</v>
      </c>
      <c r="D35" s="23" t="s">
        <v>116</v>
      </c>
      <c r="E35" s="22" t="s">
        <v>237</v>
      </c>
      <c r="F35" s="21" t="s">
        <v>233</v>
      </c>
      <c r="G35" s="26" t="s">
        <v>234</v>
      </c>
      <c r="H35" s="19"/>
      <c r="J35" s="18"/>
      <c r="K35" s="17" t="s">
        <v>152</v>
      </c>
      <c r="L35" s="31"/>
      <c r="M35" s="17" t="s">
        <v>143</v>
      </c>
    </row>
    <row r="36" spans="1:14" ht="162" customHeight="1">
      <c r="A36" s="121"/>
      <c r="B36" s="24" t="s">
        <v>264</v>
      </c>
      <c r="C36" s="24" t="s">
        <v>267</v>
      </c>
      <c r="D36" s="23" t="s">
        <v>266</v>
      </c>
      <c r="E36" s="22" t="s">
        <v>268</v>
      </c>
      <c r="F36" s="21" t="s">
        <v>269</v>
      </c>
      <c r="G36" s="26" t="s">
        <v>234</v>
      </c>
      <c r="H36" s="19"/>
      <c r="J36" s="18" t="s">
        <v>263</v>
      </c>
      <c r="K36" s="17" t="s">
        <v>152</v>
      </c>
      <c r="L36" s="31"/>
      <c r="M36" s="17" t="s">
        <v>143</v>
      </c>
    </row>
    <row r="37" spans="1:14" ht="174" customHeight="1">
      <c r="A37" s="121"/>
      <c r="B37" s="24" t="s">
        <v>265</v>
      </c>
      <c r="C37" s="24" t="s">
        <v>272</v>
      </c>
      <c r="D37" s="23" t="s">
        <v>116</v>
      </c>
      <c r="E37" s="22" t="s">
        <v>273</v>
      </c>
      <c r="F37" s="21" t="s">
        <v>271</v>
      </c>
      <c r="G37" s="26" t="s">
        <v>234</v>
      </c>
      <c r="H37" s="19"/>
      <c r="J37" s="18" t="s">
        <v>263</v>
      </c>
      <c r="K37" s="17" t="s">
        <v>152</v>
      </c>
      <c r="L37" s="31"/>
      <c r="M37" s="17" t="s">
        <v>143</v>
      </c>
    </row>
    <row r="38" spans="1:14" ht="185.25" customHeight="1">
      <c r="A38" s="121"/>
      <c r="B38" s="25" t="s">
        <v>235</v>
      </c>
      <c r="C38" s="24" t="s">
        <v>236</v>
      </c>
      <c r="D38" s="23" t="s">
        <v>85</v>
      </c>
      <c r="E38" s="22" t="s">
        <v>238</v>
      </c>
      <c r="F38" s="21" t="s">
        <v>239</v>
      </c>
      <c r="G38" s="26" t="s">
        <v>145</v>
      </c>
      <c r="H38" s="19"/>
      <c r="J38" s="18"/>
      <c r="K38" s="17"/>
      <c r="L38" s="31"/>
      <c r="M38" s="17" t="s">
        <v>143</v>
      </c>
    </row>
    <row r="39" spans="1:14" ht="179.25" customHeight="1">
      <c r="A39" s="121"/>
      <c r="B39" s="25" t="s">
        <v>257</v>
      </c>
      <c r="C39" s="24" t="s">
        <v>240</v>
      </c>
      <c r="D39" s="23" t="s">
        <v>55</v>
      </c>
      <c r="E39" s="22" t="s">
        <v>241</v>
      </c>
      <c r="F39" s="21" t="s">
        <v>275</v>
      </c>
      <c r="G39" s="26" t="s">
        <v>154</v>
      </c>
      <c r="H39" s="19"/>
      <c r="J39" s="18" t="s">
        <v>274</v>
      </c>
      <c r="K39" s="17" t="s">
        <v>144</v>
      </c>
      <c r="L39" s="31"/>
      <c r="M39" s="17" t="s">
        <v>143</v>
      </c>
    </row>
    <row r="40" spans="1:14" ht="179.25" customHeight="1">
      <c r="A40" s="121"/>
      <c r="B40" s="25" t="s">
        <v>256</v>
      </c>
      <c r="C40" s="24" t="s">
        <v>242</v>
      </c>
      <c r="D40" s="23" t="s">
        <v>55</v>
      </c>
      <c r="E40" s="22" t="s">
        <v>243</v>
      </c>
      <c r="F40" s="21" t="s">
        <v>244</v>
      </c>
      <c r="G40" s="26" t="s">
        <v>154</v>
      </c>
      <c r="H40" s="19"/>
      <c r="J40" s="18"/>
      <c r="K40" s="17" t="s">
        <v>144</v>
      </c>
      <c r="L40" s="31"/>
      <c r="M40" s="17" t="s">
        <v>143</v>
      </c>
    </row>
    <row r="41" spans="1:14" ht="153.75" customHeight="1">
      <c r="A41" s="121"/>
      <c r="B41" s="25" t="s">
        <v>72</v>
      </c>
      <c r="C41" s="27" t="s">
        <v>248</v>
      </c>
      <c r="D41" s="23" t="s">
        <v>183</v>
      </c>
      <c r="E41" s="22" t="s">
        <v>249</v>
      </c>
      <c r="F41" s="21" t="s">
        <v>251</v>
      </c>
      <c r="G41" s="20" t="s">
        <v>245</v>
      </c>
      <c r="H41" s="19"/>
      <c r="J41" s="18"/>
      <c r="K41" s="17" t="s">
        <v>94</v>
      </c>
      <c r="M41" s="17" t="s">
        <v>80</v>
      </c>
    </row>
    <row r="42" spans="1:14" ht="165" customHeight="1">
      <c r="A42" s="121"/>
      <c r="B42" s="25" t="s">
        <v>72</v>
      </c>
      <c r="C42" s="27" t="s">
        <v>248</v>
      </c>
      <c r="D42" s="23" t="s">
        <v>247</v>
      </c>
      <c r="E42" s="22" t="s">
        <v>250</v>
      </c>
      <c r="F42" s="21" t="s">
        <v>252</v>
      </c>
      <c r="G42" s="20" t="s">
        <v>245</v>
      </c>
      <c r="H42" s="19"/>
      <c r="J42" s="18"/>
      <c r="K42" s="17" t="s">
        <v>94</v>
      </c>
      <c r="M42" s="17" t="s">
        <v>80</v>
      </c>
    </row>
    <row r="43" spans="1:14" ht="168" hidden="1" customHeight="1">
      <c r="A43" s="121"/>
      <c r="B43" s="37" t="s">
        <v>246</v>
      </c>
      <c r="C43" s="36"/>
      <c r="D43" s="35"/>
      <c r="E43" s="34"/>
      <c r="F43" s="33"/>
      <c r="G43" s="19" t="s">
        <v>245</v>
      </c>
      <c r="H43" s="19"/>
      <c r="K43" s="17" t="s">
        <v>122</v>
      </c>
      <c r="L43" s="31" t="s">
        <v>121</v>
      </c>
      <c r="M43" s="17" t="s">
        <v>120</v>
      </c>
      <c r="N43" s="31" t="s">
        <v>119</v>
      </c>
    </row>
    <row r="44" spans="1:14" ht="195" hidden="1" customHeight="1">
      <c r="A44" s="122"/>
      <c r="B44" s="36"/>
      <c r="C44" s="88"/>
      <c r="D44" s="35"/>
      <c r="E44" s="34"/>
      <c r="F44" s="33"/>
      <c r="G44" s="32"/>
      <c r="H44" s="19"/>
      <c r="J44" s="18"/>
      <c r="K44" s="17" t="s">
        <v>81</v>
      </c>
      <c r="M44" s="17" t="s">
        <v>80</v>
      </c>
    </row>
    <row r="45" spans="1:14">
      <c r="A45" s="16" t="s">
        <v>51</v>
      </c>
      <c r="B45" s="15"/>
    </row>
    <row r="46" spans="1:14">
      <c r="A46" s="16" t="s">
        <v>50</v>
      </c>
      <c r="B46" s="15"/>
    </row>
    <row r="47" spans="1:14">
      <c r="A47" s="97" t="s">
        <v>260</v>
      </c>
      <c r="B47" s="15"/>
    </row>
    <row r="48" spans="1:14">
      <c r="A48" s="16" t="s">
        <v>49</v>
      </c>
      <c r="B48" s="15"/>
    </row>
    <row r="49" spans="1:8">
      <c r="B49" s="3"/>
    </row>
    <row r="50" spans="1:8">
      <c r="A50" s="103" t="s">
        <v>48</v>
      </c>
      <c r="B50" s="104"/>
      <c r="C50" s="14" t="s">
        <v>47</v>
      </c>
      <c r="D50" s="3"/>
      <c r="E50" s="3"/>
      <c r="F50" s="3"/>
      <c r="G50" s="3"/>
      <c r="H50" s="3"/>
    </row>
    <row r="51" spans="1:8">
      <c r="A51" s="103"/>
      <c r="B51" s="104"/>
      <c r="C51" s="14" t="s">
        <v>46</v>
      </c>
      <c r="D51" s="3"/>
      <c r="E51" s="3"/>
      <c r="F51" s="3"/>
      <c r="G51" s="3"/>
      <c r="H51" s="3"/>
    </row>
    <row r="52" spans="1:8">
      <c r="A52" s="103"/>
      <c r="B52" s="104"/>
      <c r="C52" s="3" t="s">
        <v>45</v>
      </c>
      <c r="D52" s="3"/>
      <c r="E52" s="3"/>
      <c r="F52" s="3"/>
      <c r="G52" s="3"/>
      <c r="H52" s="3"/>
    </row>
    <row r="53" spans="1:8">
      <c r="A53" s="104"/>
      <c r="B53" s="104"/>
      <c r="C53" s="3" t="s">
        <v>44</v>
      </c>
      <c r="D53" s="3"/>
      <c r="E53" s="3"/>
      <c r="F53" s="3"/>
      <c r="G53" s="3"/>
      <c r="H53" s="3"/>
    </row>
    <row r="54" spans="1:8">
      <c r="A54" s="104"/>
      <c r="B54" s="104"/>
      <c r="C54" s="3" t="s">
        <v>43</v>
      </c>
      <c r="D54" s="3"/>
      <c r="E54" s="3"/>
      <c r="F54" s="3"/>
      <c r="G54" s="3"/>
      <c r="H54" s="3"/>
    </row>
    <row r="55" spans="1:8">
      <c r="A55" s="104"/>
      <c r="B55" s="104"/>
      <c r="C55" s="3" t="s">
        <v>42</v>
      </c>
      <c r="D55" s="3"/>
      <c r="E55" s="3"/>
      <c r="F55" s="3"/>
      <c r="G55" s="3"/>
      <c r="H55" s="3"/>
    </row>
    <row r="56" spans="1:8">
      <c r="A56" s="104"/>
      <c r="B56" s="104"/>
      <c r="C56" s="3"/>
      <c r="D56" s="3"/>
      <c r="E56" s="3"/>
      <c r="F56" s="3"/>
      <c r="G56" s="3"/>
      <c r="H56" s="3"/>
    </row>
    <row r="57" spans="1:8">
      <c r="A57" s="104" t="s">
        <v>41</v>
      </c>
      <c r="B57" s="104"/>
      <c r="C57" s="3" t="s">
        <v>40</v>
      </c>
      <c r="D57" s="3"/>
      <c r="E57" s="3"/>
      <c r="F57" s="3"/>
      <c r="G57" s="3"/>
      <c r="H57" s="3"/>
    </row>
    <row r="58" spans="1:8">
      <c r="A58" s="104"/>
      <c r="B58" s="104"/>
      <c r="C58" s="3" t="s">
        <v>39</v>
      </c>
      <c r="D58" s="3"/>
      <c r="E58" s="3"/>
      <c r="F58" s="3"/>
      <c r="G58" s="3"/>
      <c r="H58" s="3"/>
    </row>
    <row r="59" spans="1:8" ht="19.5">
      <c r="A59" s="9"/>
      <c r="B59" s="9"/>
      <c r="C59" s="3"/>
      <c r="D59" s="3"/>
      <c r="E59" s="3"/>
      <c r="F59" s="3"/>
      <c r="G59" s="3"/>
      <c r="H59" s="3"/>
    </row>
    <row r="60" spans="1:8" ht="19.5">
      <c r="A60" s="104" t="s">
        <v>38</v>
      </c>
      <c r="B60" s="104"/>
      <c r="C60" s="105" t="s">
        <v>37</v>
      </c>
      <c r="D60" s="105"/>
      <c r="E60" s="105"/>
      <c r="F60" s="105"/>
      <c r="G60" s="13"/>
      <c r="H60" s="1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 ht="19.5">
      <c r="A62" s="104" t="s">
        <v>36</v>
      </c>
      <c r="B62" s="104"/>
      <c r="C62" s="10" t="s">
        <v>35</v>
      </c>
      <c r="D62" s="3"/>
      <c r="E62" s="3"/>
      <c r="F62" s="3"/>
      <c r="G62" s="3"/>
      <c r="H62" s="3"/>
    </row>
    <row r="63" spans="1:8" ht="19.5" hidden="1">
      <c r="A63" s="96"/>
      <c r="B63" s="96"/>
      <c r="C63" s="10" t="s">
        <v>34</v>
      </c>
      <c r="D63" s="3"/>
      <c r="E63" s="3"/>
      <c r="F63" s="3"/>
      <c r="G63" s="3"/>
      <c r="H63" s="3"/>
    </row>
    <row r="64" spans="1:8" ht="19.5">
      <c r="A64" s="96"/>
      <c r="B64" s="96"/>
      <c r="C64" s="3" t="s">
        <v>33</v>
      </c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104" t="s">
        <v>32</v>
      </c>
      <c r="B66" s="104"/>
      <c r="C66" s="3" t="s">
        <v>31</v>
      </c>
      <c r="D66" s="3"/>
      <c r="E66" s="3"/>
      <c r="F66" s="3"/>
      <c r="G66" s="3"/>
      <c r="H66" s="3"/>
    </row>
    <row r="67" spans="1:8">
      <c r="A67" s="104"/>
      <c r="B67" s="104"/>
      <c r="C67" s="3" t="s">
        <v>30</v>
      </c>
      <c r="D67" s="3"/>
      <c r="E67" s="3"/>
      <c r="F67" s="3"/>
      <c r="G67" s="3"/>
      <c r="H67" s="3"/>
    </row>
    <row r="68" spans="1:8">
      <c r="A68" s="104"/>
      <c r="B68" s="104"/>
      <c r="C68" s="3" t="s">
        <v>29</v>
      </c>
      <c r="D68" s="3"/>
      <c r="E68" s="3"/>
      <c r="F68" s="3"/>
      <c r="G68" s="3"/>
      <c r="H68" s="3"/>
    </row>
    <row r="69" spans="1:8">
      <c r="A69" s="104"/>
      <c r="B69" s="104"/>
      <c r="C69" s="3" t="s">
        <v>28</v>
      </c>
      <c r="D69" s="3"/>
      <c r="E69" s="3"/>
      <c r="F69" s="3"/>
      <c r="G69" s="3"/>
      <c r="H69" s="3"/>
    </row>
    <row r="70" spans="1:8">
      <c r="A70" s="104"/>
      <c r="B70" s="104"/>
      <c r="C70" s="98" t="s">
        <v>261</v>
      </c>
      <c r="D70" s="3"/>
      <c r="E70" s="3"/>
      <c r="F70" s="3"/>
      <c r="G70" s="3"/>
      <c r="H70" s="3"/>
    </row>
    <row r="71" spans="1:8">
      <c r="A71" s="104"/>
      <c r="B71" s="104"/>
      <c r="C71" s="3" t="s">
        <v>26</v>
      </c>
      <c r="D71" s="3"/>
      <c r="E71" s="3"/>
      <c r="F71" s="3"/>
      <c r="G71" s="3"/>
      <c r="H71" s="3"/>
    </row>
    <row r="72" spans="1:8">
      <c r="A72" s="104"/>
      <c r="B72" s="104"/>
      <c r="C72" s="3" t="s">
        <v>25</v>
      </c>
      <c r="D72" s="3"/>
      <c r="E72" s="3"/>
      <c r="F72" s="3"/>
      <c r="G72" s="3"/>
      <c r="H72" s="3"/>
    </row>
    <row r="73" spans="1:8">
      <c r="A73" s="104"/>
      <c r="B73" s="104"/>
      <c r="C73" s="99" t="s">
        <v>262</v>
      </c>
      <c r="D73" s="5"/>
      <c r="E73" s="5"/>
      <c r="F73" s="5"/>
      <c r="G73" s="3"/>
      <c r="H73" s="3"/>
    </row>
    <row r="74" spans="1:8" ht="19.5">
      <c r="A74" s="96"/>
      <c r="B74" s="96"/>
      <c r="C74" s="5" t="s">
        <v>23</v>
      </c>
      <c r="D74" s="5"/>
      <c r="E74" s="5"/>
      <c r="F74" s="5"/>
      <c r="G74" s="3"/>
      <c r="H74" s="3"/>
    </row>
    <row r="75" spans="1:8">
      <c r="A75" s="3"/>
      <c r="B75" s="3"/>
      <c r="C75" s="5"/>
      <c r="D75" s="5"/>
      <c r="E75" s="5"/>
      <c r="F75" s="5"/>
      <c r="G75" s="3"/>
      <c r="H75" s="3"/>
    </row>
    <row r="76" spans="1:8">
      <c r="A76" s="3"/>
      <c r="B76" s="3"/>
      <c r="C76" s="5"/>
      <c r="D76" s="5"/>
      <c r="E76" s="5"/>
      <c r="F76" s="5"/>
      <c r="G76" s="3"/>
      <c r="H76" s="3"/>
    </row>
    <row r="77" spans="1:8" ht="24.75" customHeight="1">
      <c r="A77" s="103" t="s">
        <v>22</v>
      </c>
      <c r="B77" s="104"/>
      <c r="C77" s="10" t="s">
        <v>21</v>
      </c>
      <c r="D77" s="5"/>
      <c r="E77" s="5"/>
      <c r="F77" s="5"/>
      <c r="G77" s="3"/>
      <c r="H77" s="3"/>
    </row>
    <row r="78" spans="1:8" ht="19.5" hidden="1">
      <c r="A78" s="104"/>
      <c r="B78" s="104"/>
      <c r="C78" s="12"/>
      <c r="D78" s="5"/>
      <c r="E78" s="5"/>
      <c r="F78" s="5"/>
      <c r="G78" s="3"/>
      <c r="H78" s="3"/>
    </row>
    <row r="79" spans="1:8" ht="19.5" hidden="1">
      <c r="A79" s="96"/>
      <c r="B79" s="96"/>
      <c r="C79" s="10" t="s">
        <v>20</v>
      </c>
      <c r="D79" s="5"/>
      <c r="E79" s="5"/>
      <c r="F79" s="5"/>
      <c r="G79" s="3"/>
      <c r="H79" s="3"/>
    </row>
    <row r="80" spans="1:8" ht="19.5" hidden="1">
      <c r="A80" s="9"/>
      <c r="B80" s="9"/>
      <c r="C80" s="3"/>
      <c r="D80" s="3"/>
      <c r="E80" s="3"/>
      <c r="F80" s="3"/>
      <c r="G80" s="3"/>
      <c r="H80" s="3"/>
    </row>
    <row r="81" spans="1:11">
      <c r="A81" s="103" t="s">
        <v>19</v>
      </c>
      <c r="B81" s="103"/>
      <c r="C81" s="3" t="s">
        <v>18</v>
      </c>
      <c r="D81" s="3"/>
      <c r="E81" s="8"/>
      <c r="F81" s="8"/>
      <c r="G81" s="8"/>
      <c r="H81" s="8"/>
    </row>
    <row r="82" spans="1:11">
      <c r="A82" s="103"/>
      <c r="B82" s="103"/>
      <c r="C82" s="3" t="s">
        <v>17</v>
      </c>
      <c r="D82" s="3"/>
      <c r="E82" s="3"/>
      <c r="F82" s="3"/>
      <c r="G82" s="3"/>
      <c r="H82" s="3"/>
    </row>
    <row r="83" spans="1:11">
      <c r="A83" s="103"/>
      <c r="B83" s="103"/>
      <c r="C83" s="7" t="s">
        <v>16</v>
      </c>
      <c r="D83" s="6"/>
      <c r="E83" s="3"/>
      <c r="F83" s="3"/>
      <c r="G83" s="3"/>
      <c r="H83" s="3"/>
    </row>
    <row r="84" spans="1:11">
      <c r="A84" s="103"/>
      <c r="B84" s="103"/>
      <c r="C84" s="6" t="s">
        <v>15</v>
      </c>
      <c r="D84" s="6"/>
      <c r="E84" s="3"/>
      <c r="F84" s="3"/>
      <c r="G84" s="3"/>
      <c r="H84" s="3"/>
    </row>
    <row r="85" spans="1:11">
      <c r="A85" s="103"/>
      <c r="B85" s="103"/>
      <c r="C85" s="6" t="s">
        <v>14</v>
      </c>
      <c r="D85" s="6"/>
      <c r="E85" s="3"/>
      <c r="F85" s="3"/>
      <c r="G85" s="3"/>
      <c r="H85" s="3"/>
    </row>
    <row r="86" spans="1:11">
      <c r="A86" s="103"/>
      <c r="B86" s="103"/>
      <c r="C86" s="7" t="s">
        <v>182</v>
      </c>
      <c r="D86" s="6"/>
      <c r="E86" s="3"/>
      <c r="F86" s="3"/>
      <c r="G86" s="5"/>
      <c r="H86" s="5"/>
    </row>
    <row r="87" spans="1:11">
      <c r="A87" s="103"/>
      <c r="B87" s="103"/>
      <c r="C87" s="3" t="s">
        <v>13</v>
      </c>
      <c r="D87" s="3"/>
      <c r="E87" s="3"/>
      <c r="F87" s="3"/>
      <c r="G87" s="3"/>
      <c r="H87" s="3"/>
    </row>
    <row r="88" spans="1:11" ht="19.5">
      <c r="A88" s="95"/>
      <c r="B88" s="95"/>
      <c r="C88" s="3" t="s">
        <v>12</v>
      </c>
      <c r="D88" s="3"/>
      <c r="E88" s="3"/>
      <c r="F88" s="3"/>
      <c r="G88" s="3"/>
      <c r="H88" s="3"/>
    </row>
    <row r="89" spans="1:11" ht="19.5">
      <c r="A89" s="95"/>
      <c r="B89" s="95"/>
      <c r="C89" s="14" t="s">
        <v>258</v>
      </c>
      <c r="D89" s="3"/>
      <c r="E89" s="3"/>
      <c r="F89" s="3"/>
      <c r="G89" s="3"/>
      <c r="H89" s="3"/>
    </row>
    <row r="90" spans="1:11" s="2" customFormat="1">
      <c r="A90" s="3"/>
      <c r="B90" s="3"/>
      <c r="C90" s="3"/>
      <c r="D90" s="3"/>
      <c r="E90" s="3"/>
      <c r="F90" s="3"/>
      <c r="G90" s="3"/>
      <c r="H90" s="3"/>
      <c r="I90" s="1"/>
      <c r="K90" s="1"/>
    </row>
    <row r="91" spans="1:11" s="2" customFormat="1">
      <c r="A91" s="103" t="s">
        <v>11</v>
      </c>
      <c r="B91" s="103"/>
      <c r="C91" s="3" t="s">
        <v>10</v>
      </c>
      <c r="D91" s="3"/>
      <c r="E91" s="3"/>
      <c r="F91" s="3"/>
      <c r="G91" s="3"/>
      <c r="H91" s="3"/>
      <c r="I91" s="1"/>
      <c r="K91" s="1"/>
    </row>
    <row r="92" spans="1:11" s="2" customFormat="1">
      <c r="A92" s="103"/>
      <c r="B92" s="103"/>
      <c r="C92" s="3" t="s">
        <v>9</v>
      </c>
      <c r="D92" s="3"/>
      <c r="E92" s="3"/>
      <c r="F92" s="3"/>
      <c r="G92" s="3"/>
      <c r="H92" s="3"/>
      <c r="I92" s="1"/>
      <c r="K92" s="1"/>
    </row>
    <row r="93" spans="1:11" s="2" customFormat="1">
      <c r="A93" s="103"/>
      <c r="B93" s="103"/>
      <c r="C93" s="3" t="s">
        <v>8</v>
      </c>
      <c r="D93" s="3"/>
      <c r="E93" s="3"/>
      <c r="F93" s="3"/>
      <c r="G93" s="3"/>
      <c r="H93" s="3"/>
      <c r="I93" s="1"/>
      <c r="K93" s="1"/>
    </row>
    <row r="94" spans="1:11" s="2" customFormat="1" hidden="1">
      <c r="A94" s="103"/>
      <c r="B94" s="103"/>
      <c r="C94" s="3" t="s">
        <v>7</v>
      </c>
      <c r="D94" s="3"/>
      <c r="E94" s="3"/>
      <c r="F94" s="3"/>
      <c r="G94" s="3"/>
      <c r="H94" s="3"/>
      <c r="I94" s="1"/>
      <c r="K94" s="1"/>
    </row>
    <row r="95" spans="1:11" s="2" customFormat="1">
      <c r="A95" s="103"/>
      <c r="B95" s="103"/>
      <c r="C95" s="5" t="s">
        <v>6</v>
      </c>
      <c r="D95" s="3"/>
      <c r="E95" s="3"/>
      <c r="F95" s="3"/>
      <c r="G95" s="3"/>
      <c r="H95" s="3"/>
      <c r="I95" s="1"/>
      <c r="K95" s="1"/>
    </row>
    <row r="96" spans="1:11" s="2" customFormat="1">
      <c r="A96" s="103"/>
      <c r="B96" s="103"/>
      <c r="C96" s="5" t="s">
        <v>5</v>
      </c>
      <c r="D96" s="3"/>
      <c r="E96" s="3"/>
      <c r="F96" s="3"/>
      <c r="G96" s="3"/>
      <c r="H96" s="3"/>
      <c r="I96" s="1"/>
      <c r="K96" s="1"/>
    </row>
    <row r="97" spans="1:11" s="2" customFormat="1">
      <c r="A97" s="103"/>
      <c r="B97" s="103"/>
      <c r="C97" s="5" t="s">
        <v>4</v>
      </c>
      <c r="D97" s="3"/>
      <c r="E97" s="3"/>
      <c r="F97" s="3"/>
      <c r="G97" s="3"/>
      <c r="H97" s="3"/>
      <c r="I97" s="1"/>
      <c r="K97" s="1"/>
    </row>
    <row r="98" spans="1:11" s="2" customFormat="1">
      <c r="A98" s="103"/>
      <c r="B98" s="103"/>
      <c r="C98" s="5" t="s">
        <v>3</v>
      </c>
      <c r="D98" s="3"/>
      <c r="E98" s="3"/>
      <c r="F98" s="3"/>
      <c r="G98" s="3"/>
      <c r="H98" s="3"/>
      <c r="I98" s="1"/>
      <c r="K98" s="1"/>
    </row>
    <row r="99" spans="1:11" s="2" customFormat="1">
      <c r="A99" s="103"/>
      <c r="B99" s="103"/>
      <c r="C99" s="5" t="s">
        <v>2</v>
      </c>
      <c r="D99" s="3"/>
      <c r="E99" s="3"/>
      <c r="F99" s="3"/>
      <c r="G99" s="3"/>
      <c r="H99" s="3"/>
      <c r="I99" s="1"/>
      <c r="K99" s="1"/>
    </row>
    <row r="100" spans="1:11" s="2" customFormat="1">
      <c r="A100" s="103"/>
      <c r="B100" s="103"/>
      <c r="C100" s="5" t="s">
        <v>259</v>
      </c>
      <c r="D100" s="3"/>
      <c r="E100" s="3"/>
      <c r="F100" s="3"/>
      <c r="G100" s="3"/>
      <c r="H100" s="3"/>
      <c r="I100" s="1"/>
      <c r="K100" s="1"/>
    </row>
    <row r="101" spans="1:11" s="2" customFormat="1">
      <c r="A101" s="103"/>
      <c r="B101" s="103"/>
      <c r="C101" s="3" t="s">
        <v>1</v>
      </c>
      <c r="D101" s="3"/>
      <c r="E101" s="3"/>
      <c r="F101" s="3"/>
      <c r="G101" s="3"/>
      <c r="H101" s="3"/>
      <c r="I101" s="1"/>
      <c r="K101" s="1"/>
    </row>
    <row r="102" spans="1:11" s="2" customFormat="1" ht="19.5" hidden="1">
      <c r="A102" s="95"/>
      <c r="B102" s="95"/>
      <c r="C102" s="3" t="s">
        <v>0</v>
      </c>
      <c r="D102" s="3"/>
      <c r="E102" s="3"/>
      <c r="F102" s="3"/>
      <c r="G102" s="3"/>
      <c r="H102" s="3"/>
      <c r="I102" s="1"/>
      <c r="K102" s="1"/>
    </row>
    <row r="103" spans="1:11" s="2" customFormat="1">
      <c r="A103" s="3"/>
      <c r="B103" s="3"/>
      <c r="C103" s="3"/>
      <c r="D103" s="3"/>
      <c r="E103" s="3"/>
      <c r="F103" s="3"/>
      <c r="G103" s="3"/>
      <c r="H103" s="3"/>
      <c r="I103" s="1"/>
      <c r="K103" s="1"/>
    </row>
    <row r="104" spans="1:11" s="2" customFormat="1">
      <c r="A104" s="3"/>
      <c r="B104" s="3"/>
      <c r="C104" s="3"/>
      <c r="D104" s="3"/>
      <c r="E104" s="3"/>
      <c r="F104" s="3"/>
      <c r="G104" s="3"/>
      <c r="H104" s="3"/>
      <c r="I104" s="1"/>
      <c r="K104" s="1"/>
    </row>
    <row r="105" spans="1:11" s="2" customFormat="1">
      <c r="A105" s="100"/>
      <c r="B105" s="100"/>
      <c r="C105" s="100"/>
      <c r="D105" s="100"/>
      <c r="E105" s="100"/>
      <c r="F105" s="100"/>
      <c r="G105" s="100"/>
      <c r="H105" s="100"/>
      <c r="I105" s="100"/>
      <c r="K105" s="1"/>
    </row>
    <row r="106" spans="1:11" s="2" customFormat="1">
      <c r="A106" s="3"/>
      <c r="B106" s="3"/>
      <c r="C106" s="3"/>
      <c r="D106" s="3"/>
      <c r="E106" s="3"/>
      <c r="F106" s="3"/>
      <c r="G106" s="3"/>
      <c r="H106" s="3"/>
      <c r="I106" s="1"/>
      <c r="K106" s="1"/>
    </row>
    <row r="107" spans="1:11" s="2" customFormat="1">
      <c r="A107" s="3"/>
      <c r="B107" s="3"/>
      <c r="C107" s="3"/>
      <c r="D107" s="3"/>
      <c r="E107" s="3"/>
      <c r="F107" s="3"/>
      <c r="G107" s="3"/>
      <c r="H107" s="3"/>
      <c r="I107" s="1"/>
      <c r="K107" s="1"/>
    </row>
    <row r="108" spans="1:11">
      <c r="A108" s="3"/>
      <c r="B108" s="3"/>
      <c r="C108" s="3"/>
      <c r="D108" s="3"/>
      <c r="E108" s="3"/>
      <c r="F108" s="3"/>
      <c r="G108" s="3"/>
      <c r="H108" s="3"/>
    </row>
    <row r="109" spans="1:11">
      <c r="A109" s="3"/>
      <c r="B109" s="3"/>
      <c r="C109" s="3"/>
      <c r="D109" s="3"/>
      <c r="E109" s="3"/>
      <c r="F109" s="3"/>
      <c r="G109" s="3"/>
      <c r="H109" s="3"/>
    </row>
    <row r="110" spans="1:11">
      <c r="A110" s="3"/>
      <c r="B110" s="3"/>
      <c r="C110" s="3"/>
      <c r="D110" s="3"/>
      <c r="E110" s="3"/>
      <c r="F110" s="3"/>
      <c r="G110" s="3"/>
      <c r="H110" s="3"/>
    </row>
    <row r="111" spans="1:11">
      <c r="A111" s="3"/>
      <c r="B111" s="3"/>
      <c r="C111" s="3"/>
      <c r="D111" s="3"/>
      <c r="E111" s="3"/>
      <c r="F111" s="3"/>
      <c r="G111" s="3"/>
      <c r="H111" s="3"/>
    </row>
    <row r="112" spans="1:11">
      <c r="A112" s="3"/>
      <c r="B112" s="3"/>
      <c r="C112" s="3"/>
      <c r="D112" s="3"/>
      <c r="E112" s="3"/>
      <c r="F112" s="3"/>
      <c r="G112" s="3"/>
      <c r="H112" s="3"/>
    </row>
    <row r="113" spans="1:8">
      <c r="A113" s="3"/>
      <c r="B113" s="3"/>
      <c r="C113" s="3"/>
      <c r="D113" s="3"/>
      <c r="E113" s="3"/>
      <c r="F113" s="3"/>
      <c r="G113" s="3"/>
      <c r="H113" s="3"/>
    </row>
    <row r="114" spans="1:8">
      <c r="A114" s="3"/>
      <c r="B114" s="3"/>
      <c r="C114" s="3"/>
      <c r="D114" s="3"/>
      <c r="E114" s="3"/>
      <c r="F114" s="3"/>
      <c r="G114" s="3"/>
      <c r="H114" s="3"/>
    </row>
    <row r="115" spans="1:8">
      <c r="A115" s="3"/>
      <c r="B115" s="3"/>
      <c r="C115" s="3"/>
      <c r="D115" s="3"/>
      <c r="E115" s="3"/>
      <c r="F115" s="3"/>
      <c r="G115" s="3"/>
      <c r="H115" s="3"/>
    </row>
    <row r="116" spans="1:8">
      <c r="A116" s="3"/>
      <c r="B116" s="3"/>
      <c r="C116" s="3"/>
      <c r="D116" s="3"/>
      <c r="E116" s="3"/>
      <c r="F116" s="3"/>
      <c r="G116" s="3"/>
      <c r="H116" s="3"/>
    </row>
    <row r="117" spans="1:8">
      <c r="A117" s="3"/>
      <c r="B117" s="3"/>
      <c r="C117" s="3"/>
      <c r="D117" s="3"/>
      <c r="E117" s="3"/>
      <c r="F117" s="3"/>
      <c r="G117" s="3"/>
      <c r="H117" s="3"/>
    </row>
    <row r="118" spans="1:8">
      <c r="A118" s="3"/>
      <c r="B118" s="3"/>
      <c r="C118" s="3"/>
      <c r="D118" s="3"/>
      <c r="E118" s="3"/>
      <c r="F118" s="3"/>
      <c r="G118" s="3"/>
      <c r="H118" s="3"/>
    </row>
    <row r="119" spans="1:8">
      <c r="A119" s="3"/>
      <c r="B119" s="3"/>
      <c r="C119" s="3"/>
      <c r="D119" s="3"/>
      <c r="E119" s="3"/>
      <c r="F119" s="3"/>
      <c r="G119" s="3"/>
      <c r="H119" s="3"/>
    </row>
    <row r="120" spans="1:8">
      <c r="A120" s="3"/>
      <c r="B120" s="3"/>
      <c r="C120" s="3"/>
      <c r="D120" s="3"/>
      <c r="E120" s="3"/>
      <c r="F120" s="3"/>
      <c r="G120" s="3"/>
      <c r="H120" s="3"/>
    </row>
    <row r="121" spans="1:8">
      <c r="A121" s="3"/>
      <c r="B121" s="3"/>
      <c r="C121" s="3"/>
      <c r="D121" s="3"/>
      <c r="E121" s="3"/>
      <c r="F121" s="3"/>
      <c r="G121" s="3"/>
      <c r="H121" s="3"/>
    </row>
  </sheetData>
  <mergeCells count="11">
    <mergeCell ref="A32:A44"/>
    <mergeCell ref="A105:I105"/>
    <mergeCell ref="A50:B56"/>
    <mergeCell ref="A57:B58"/>
    <mergeCell ref="A60:B60"/>
    <mergeCell ref="C60:F60"/>
    <mergeCell ref="A62:B62"/>
    <mergeCell ref="A66:B73"/>
    <mergeCell ref="A77:B78"/>
    <mergeCell ref="A81:B87"/>
    <mergeCell ref="A91:B101"/>
  </mergeCells>
  <phoneticPr fontId="2" type="noConversion"/>
  <printOptions horizontalCentered="1"/>
  <pageMargins left="0.11811023622047245" right="0.11811023622047245" top="0" bottom="0" header="0.31496062992125984" footer="0.31496062992125984"/>
  <pageSetup paperSize="9" scale="51" orientation="portrait" r:id="rId1"/>
  <rowBreaks count="1" manualBreakCount="1">
    <brk id="43" max="6" man="1"/>
  </rowBreaks>
  <colBreaks count="1" manualBreakCount="1">
    <brk id="7" max="11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6F0D-3F84-4522-B2C5-4644E1CAFC2B}">
  <dimension ref="B2:D30"/>
  <sheetViews>
    <sheetView view="pageBreakPreview" zoomScale="60" zoomScaleNormal="100" workbookViewId="0">
      <selection activeCell="I41" sqref="I41"/>
    </sheetView>
  </sheetViews>
  <sheetFormatPr defaultRowHeight="13.5"/>
  <cols>
    <col min="1" max="1" width="3.125" customWidth="1"/>
    <col min="2" max="2" width="6.375" bestFit="1" customWidth="1"/>
    <col min="3" max="3" width="43.625" bestFit="1" customWidth="1"/>
    <col min="4" max="4" width="11.875" customWidth="1"/>
  </cols>
  <sheetData>
    <row r="2" spans="2:4" ht="39" customHeight="1">
      <c r="B2" s="108" t="s">
        <v>219</v>
      </c>
      <c r="C2" s="108"/>
      <c r="D2" s="108"/>
    </row>
    <row r="4" spans="2:4" ht="17.25">
      <c r="B4" s="75" t="s">
        <v>212</v>
      </c>
      <c r="C4" s="75" t="s">
        <v>204</v>
      </c>
      <c r="D4" s="75" t="s">
        <v>205</v>
      </c>
    </row>
    <row r="5" spans="2:4" ht="17.25">
      <c r="B5" s="109" t="s">
        <v>217</v>
      </c>
      <c r="C5" s="76" t="s">
        <v>192</v>
      </c>
      <c r="D5" s="76">
        <v>14</v>
      </c>
    </row>
    <row r="6" spans="2:4" ht="17.25">
      <c r="B6" s="110"/>
      <c r="C6" s="76" t="s">
        <v>193</v>
      </c>
      <c r="D6" s="76">
        <v>4</v>
      </c>
    </row>
    <row r="7" spans="2:4" ht="17.25">
      <c r="B7" s="110"/>
      <c r="C7" s="76" t="s">
        <v>194</v>
      </c>
      <c r="D7" s="76">
        <v>3</v>
      </c>
    </row>
    <row r="8" spans="2:4" ht="17.25">
      <c r="B8" s="110"/>
      <c r="C8" s="76" t="s">
        <v>195</v>
      </c>
      <c r="D8" s="76">
        <v>4</v>
      </c>
    </row>
    <row r="9" spans="2:4" ht="17.25">
      <c r="B9" s="110"/>
      <c r="C9" s="76" t="s">
        <v>196</v>
      </c>
      <c r="D9" s="76">
        <v>20</v>
      </c>
    </row>
    <row r="10" spans="2:4" ht="17.25">
      <c r="B10" s="110"/>
      <c r="C10" s="76" t="s">
        <v>196</v>
      </c>
      <c r="D10" s="76">
        <v>2</v>
      </c>
    </row>
    <row r="11" spans="2:4" ht="17.25">
      <c r="B11" s="110"/>
      <c r="C11" s="76" t="s">
        <v>118</v>
      </c>
      <c r="D11" s="76">
        <v>2</v>
      </c>
    </row>
    <row r="12" spans="2:4" ht="17.25">
      <c r="B12" s="110"/>
      <c r="C12" s="76" t="s">
        <v>197</v>
      </c>
      <c r="D12" s="76">
        <v>3</v>
      </c>
    </row>
    <row r="13" spans="2:4" ht="17.25">
      <c r="B13" s="110"/>
      <c r="C13" s="76" t="s">
        <v>206</v>
      </c>
      <c r="D13" s="76">
        <v>10</v>
      </c>
    </row>
    <row r="14" spans="2:4" ht="34.5">
      <c r="B14" s="110"/>
      <c r="C14" s="77" t="s">
        <v>216</v>
      </c>
      <c r="D14" s="76">
        <v>4</v>
      </c>
    </row>
    <row r="15" spans="2:4" ht="17.25">
      <c r="B15" s="110"/>
      <c r="C15" s="76" t="s">
        <v>207</v>
      </c>
      <c r="D15" s="76">
        <v>10</v>
      </c>
    </row>
    <row r="16" spans="2:4" ht="17.25">
      <c r="B16" s="110"/>
      <c r="C16" s="76" t="s">
        <v>207</v>
      </c>
      <c r="D16" s="76">
        <v>6</v>
      </c>
    </row>
    <row r="17" spans="2:4" ht="17.25">
      <c r="B17" s="110"/>
      <c r="C17" s="76" t="s">
        <v>208</v>
      </c>
      <c r="D17" s="76">
        <v>5</v>
      </c>
    </row>
    <row r="18" spans="2:4" ht="17.25">
      <c r="B18" s="110"/>
      <c r="C18" s="76" t="s">
        <v>209</v>
      </c>
      <c r="D18" s="76">
        <v>7</v>
      </c>
    </row>
    <row r="19" spans="2:4" ht="17.25">
      <c r="B19" s="110"/>
      <c r="C19" s="76" t="s">
        <v>210</v>
      </c>
      <c r="D19" s="76">
        <v>7</v>
      </c>
    </row>
    <row r="20" spans="2:4" ht="17.25">
      <c r="B20" s="110"/>
      <c r="C20" s="76" t="s">
        <v>211</v>
      </c>
      <c r="D20" s="76">
        <v>3</v>
      </c>
    </row>
    <row r="21" spans="2:4" ht="17.25">
      <c r="B21" s="112" t="s">
        <v>214</v>
      </c>
      <c r="C21" s="113"/>
      <c r="D21" s="78">
        <f>SUM(D5:D20)</f>
        <v>104</v>
      </c>
    </row>
    <row r="22" spans="2:4" ht="17.25">
      <c r="B22" s="109" t="s">
        <v>218</v>
      </c>
      <c r="C22" s="76" t="s">
        <v>198</v>
      </c>
      <c r="D22" s="76">
        <v>7</v>
      </c>
    </row>
    <row r="23" spans="2:4" ht="17.25">
      <c r="B23" s="110"/>
      <c r="C23" s="76" t="s">
        <v>198</v>
      </c>
      <c r="D23" s="76">
        <v>5</v>
      </c>
    </row>
    <row r="24" spans="2:4" ht="17.25">
      <c r="B24" s="110"/>
      <c r="C24" s="76" t="s">
        <v>199</v>
      </c>
      <c r="D24" s="76">
        <v>9</v>
      </c>
    </row>
    <row r="25" spans="2:4" ht="17.25">
      <c r="B25" s="110"/>
      <c r="C25" s="76" t="s">
        <v>200</v>
      </c>
      <c r="D25" s="76">
        <v>5</v>
      </c>
    </row>
    <row r="26" spans="2:4" ht="17.25">
      <c r="B26" s="110"/>
      <c r="C26" s="76" t="s">
        <v>201</v>
      </c>
      <c r="D26" s="76">
        <v>5</v>
      </c>
    </row>
    <row r="27" spans="2:4" ht="17.25">
      <c r="B27" s="110"/>
      <c r="C27" s="76" t="s">
        <v>202</v>
      </c>
      <c r="D27" s="76">
        <v>5</v>
      </c>
    </row>
    <row r="28" spans="2:4" ht="17.25">
      <c r="B28" s="110"/>
      <c r="C28" s="76" t="s">
        <v>203</v>
      </c>
      <c r="D28" s="76">
        <v>4</v>
      </c>
    </row>
    <row r="29" spans="2:4" ht="17.25">
      <c r="B29" s="112" t="s">
        <v>215</v>
      </c>
      <c r="C29" s="113"/>
      <c r="D29" s="78">
        <f>SUM(D22:D28)</f>
        <v>40</v>
      </c>
    </row>
    <row r="30" spans="2:4" ht="17.25">
      <c r="B30" s="111" t="s">
        <v>213</v>
      </c>
      <c r="C30" s="111"/>
      <c r="D30" s="79">
        <f>SUM(D4:D28)</f>
        <v>248</v>
      </c>
    </row>
  </sheetData>
  <mergeCells count="6">
    <mergeCell ref="B2:D2"/>
    <mergeCell ref="B5:B20"/>
    <mergeCell ref="B22:B28"/>
    <mergeCell ref="B30:C30"/>
    <mergeCell ref="B21:C21"/>
    <mergeCell ref="B29:C29"/>
  </mergeCells>
  <phoneticPr fontId="2" type="noConversion"/>
  <pageMargins left="1.1023622047244095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일반직 모집분야(25.06.18)</vt:lpstr>
      <vt:lpstr>일반직 모집분야(25.07.9)</vt:lpstr>
      <vt:lpstr>일반직 모집분야(25.07.17)</vt:lpstr>
      <vt:lpstr>일반직 모집분야(25.09.08)</vt:lpstr>
      <vt:lpstr>Sheet2</vt:lpstr>
      <vt:lpstr>'일반직 모집분야(25.06.18)'!Print_Area</vt:lpstr>
      <vt:lpstr>'일반직 모집분야(25.07.17)'!Print_Area</vt:lpstr>
      <vt:lpstr>'일반직 모집분야(25.07.9)'!Print_Area</vt:lpstr>
      <vt:lpstr>'일반직 모집분야(25.09.08)'!Print_Area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</dc:creator>
  <cp:lastModifiedBy>shim</cp:lastModifiedBy>
  <cp:lastPrinted>2025-09-09T23:39:38Z</cp:lastPrinted>
  <dcterms:created xsi:type="dcterms:W3CDTF">2025-06-18T23:02:09Z</dcterms:created>
  <dcterms:modified xsi:type="dcterms:W3CDTF">2025-10-20T06:47:33Z</dcterms:modified>
</cp:coreProperties>
</file>